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6.01\NAGOYA\"/>
    </mc:Choice>
  </mc:AlternateContent>
  <xr:revisionPtr revIDLastSave="0" documentId="13_ncr:1_{E10DFAF9-F272-41D8-9376-B382133A9994}" xr6:coauthVersionLast="47" xr6:coauthVersionMax="47" xr10:uidLastSave="{00000000-0000-0000-0000-000000000000}"/>
  <bookViews>
    <workbookView xWindow="28680" yWindow="-120" windowWidth="29040" windowHeight="16440" tabRatio="942" activeTab="1" xr2:uid="{00000000-000D-0000-FFFF-FFFF00000000}"/>
  </bookViews>
  <sheets>
    <sheet name="目次" sheetId="37" r:id="rId1"/>
    <sheet name="トータル" sheetId="34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トータル!$A$5:$XEU$55</definedName>
    <definedName name="_xlnm.Print_Area" localSheetId="12">'11.HPH'!$A$1:$AE$33</definedName>
    <definedName name="_xlnm.Print_Area" localSheetId="13">'12.SIN'!$A$1:$AI$33</definedName>
    <definedName name="_xlnm.Print_Area" localSheetId="14">'13.MNL'!$A$1:$AC$29</definedName>
    <definedName name="_xlnm.Print_Area" localSheetId="3">'2.INH'!$A$1:$AA$23</definedName>
    <definedName name="_xlnm.Print_Area" localSheetId="4">'3.KLG'!$A$1:$AE$30</definedName>
    <definedName name="_xlnm.Print_Area" localSheetId="5">'4.KHH'!$A$1:$AE$29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9" l="1"/>
  <c r="A5" i="39"/>
  <c r="A6" i="39"/>
  <c r="A7" i="39"/>
  <c r="A9" i="39"/>
  <c r="A10" i="39"/>
  <c r="A11" i="39"/>
  <c r="A6" i="45"/>
  <c r="A5" i="45"/>
  <c r="B15" i="35"/>
  <c r="R17" i="34"/>
  <c r="R16" i="34"/>
  <c r="R15" i="34"/>
  <c r="R14" i="34"/>
  <c r="R13" i="34"/>
  <c r="R12" i="34"/>
  <c r="R11" i="34"/>
  <c r="R10" i="34"/>
  <c r="R9" i="34"/>
  <c r="R8" i="34"/>
  <c r="R18" i="34"/>
  <c r="A19" i="47"/>
  <c r="B19" i="47"/>
  <c r="F19" i="47"/>
  <c r="I19" i="47"/>
  <c r="L19" i="47"/>
  <c r="R19" i="47"/>
  <c r="U19" i="47"/>
  <c r="R6" i="50"/>
  <c r="R7" i="50"/>
  <c r="R8" i="50"/>
  <c r="R9" i="50"/>
  <c r="R10" i="50"/>
  <c r="R11" i="50"/>
  <c r="R12" i="50"/>
  <c r="R13" i="50"/>
  <c r="P6" i="50"/>
  <c r="P7" i="50"/>
  <c r="P8" i="50"/>
  <c r="P9" i="50"/>
  <c r="P10" i="50"/>
  <c r="P11" i="50"/>
  <c r="P12" i="50"/>
  <c r="P13" i="50"/>
  <c r="J6" i="50"/>
  <c r="J7" i="50"/>
  <c r="J8" i="50"/>
  <c r="J9" i="50"/>
  <c r="J10" i="50"/>
  <c r="J11" i="50"/>
  <c r="J12" i="50"/>
  <c r="J13" i="50"/>
  <c r="H6" i="50"/>
  <c r="H7" i="50"/>
  <c r="H8" i="50"/>
  <c r="H9" i="50"/>
  <c r="H10" i="50"/>
  <c r="H11" i="50"/>
  <c r="H12" i="50"/>
  <c r="H13" i="50"/>
  <c r="F6" i="50"/>
  <c r="F7" i="50"/>
  <c r="F8" i="50"/>
  <c r="F9" i="50"/>
  <c r="F10" i="50"/>
  <c r="F11" i="50"/>
  <c r="F12" i="50"/>
  <c r="F13" i="50"/>
  <c r="B6" i="50"/>
  <c r="B7" i="50"/>
  <c r="B8" i="50"/>
  <c r="B9" i="50"/>
  <c r="B10" i="50"/>
  <c r="B11" i="50"/>
  <c r="B12" i="50"/>
  <c r="B13" i="50"/>
  <c r="A6" i="50"/>
  <c r="A7" i="50"/>
  <c r="A8" i="50"/>
  <c r="A9" i="50"/>
  <c r="A10" i="50"/>
  <c r="A11" i="50"/>
  <c r="A12" i="50"/>
  <c r="A13" i="50"/>
  <c r="R5" i="50"/>
  <c r="P5" i="50"/>
  <c r="J5" i="50"/>
  <c r="H5" i="50"/>
  <c r="F5" i="50"/>
  <c r="B5" i="50"/>
  <c r="A5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20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U5" i="49"/>
  <c r="R5" i="49"/>
  <c r="L5" i="49"/>
  <c r="I5" i="49"/>
  <c r="F5" i="49"/>
  <c r="B5" i="49"/>
  <c r="A5" i="49"/>
  <c r="P6" i="48"/>
  <c r="P7" i="48"/>
  <c r="P8" i="48"/>
  <c r="P9" i="48"/>
  <c r="P10" i="48"/>
  <c r="P11" i="48"/>
  <c r="P12" i="48"/>
  <c r="P13" i="48"/>
  <c r="P14" i="48"/>
  <c r="P15" i="48"/>
  <c r="N6" i="48"/>
  <c r="N7" i="48"/>
  <c r="N8" i="48"/>
  <c r="N9" i="48"/>
  <c r="N10" i="48"/>
  <c r="N11" i="48"/>
  <c r="N12" i="48"/>
  <c r="N13" i="48"/>
  <c r="N14" i="48"/>
  <c r="N15" i="48"/>
  <c r="J6" i="48"/>
  <c r="J7" i="48"/>
  <c r="J8" i="48"/>
  <c r="J9" i="48"/>
  <c r="J10" i="48"/>
  <c r="J11" i="48"/>
  <c r="J12" i="48"/>
  <c r="J13" i="48"/>
  <c r="J14" i="48"/>
  <c r="J15" i="48"/>
  <c r="H6" i="48"/>
  <c r="H7" i="48"/>
  <c r="H8" i="48"/>
  <c r="H9" i="48"/>
  <c r="H10" i="48"/>
  <c r="H11" i="48"/>
  <c r="H12" i="48"/>
  <c r="H13" i="48"/>
  <c r="H14" i="48"/>
  <c r="H15" i="48"/>
  <c r="F6" i="48"/>
  <c r="F7" i="48"/>
  <c r="F8" i="48"/>
  <c r="F9" i="48"/>
  <c r="F10" i="48"/>
  <c r="F11" i="48"/>
  <c r="F12" i="48"/>
  <c r="F13" i="48"/>
  <c r="F14" i="48"/>
  <c r="F15" i="48"/>
  <c r="B6" i="48"/>
  <c r="B7" i="48"/>
  <c r="B8" i="48"/>
  <c r="B9" i="48"/>
  <c r="B10" i="48"/>
  <c r="B11" i="48"/>
  <c r="B12" i="48"/>
  <c r="B13" i="48"/>
  <c r="B14" i="48"/>
  <c r="B15" i="48"/>
  <c r="A6" i="48"/>
  <c r="A7" i="48"/>
  <c r="A8" i="48"/>
  <c r="A9" i="48"/>
  <c r="A10" i="48"/>
  <c r="A11" i="48"/>
  <c r="A12" i="48"/>
  <c r="A13" i="48"/>
  <c r="A14" i="48"/>
  <c r="A15" i="48"/>
  <c r="P5" i="48"/>
  <c r="N5" i="48"/>
  <c r="J5" i="48"/>
  <c r="H5" i="48"/>
  <c r="F5" i="48"/>
  <c r="B5" i="48"/>
  <c r="A5" i="48"/>
  <c r="U6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R5" i="47"/>
  <c r="L5" i="47"/>
  <c r="I5" i="47"/>
  <c r="F5" i="47"/>
  <c r="B5" i="47"/>
  <c r="A5" i="47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O6" i="46"/>
  <c r="O7" i="46"/>
  <c r="O8" i="46"/>
  <c r="O9" i="46"/>
  <c r="O10" i="46"/>
  <c r="O11" i="46"/>
  <c r="O12" i="46"/>
  <c r="O13" i="46"/>
  <c r="O14" i="46"/>
  <c r="O15" i="46"/>
  <c r="O16" i="46"/>
  <c r="O17" i="46"/>
  <c r="O18" i="46"/>
  <c r="O19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Q5" i="46"/>
  <c r="O5" i="46"/>
  <c r="K5" i="46"/>
  <c r="I5" i="46"/>
  <c r="F5" i="46"/>
  <c r="B5" i="46"/>
  <c r="A5" i="46"/>
  <c r="Q6" i="45"/>
  <c r="Q7" i="45"/>
  <c r="Q8" i="45"/>
  <c r="Q9" i="45"/>
  <c r="Q10" i="45"/>
  <c r="Q11" i="45"/>
  <c r="Q12" i="45"/>
  <c r="Q13" i="45"/>
  <c r="Q14" i="45"/>
  <c r="Q15" i="45"/>
  <c r="Q16" i="45"/>
  <c r="Q17" i="45"/>
  <c r="O6" i="45"/>
  <c r="O7" i="45"/>
  <c r="O8" i="45"/>
  <c r="O9" i="45"/>
  <c r="O10" i="45"/>
  <c r="O11" i="45"/>
  <c r="O12" i="45"/>
  <c r="O13" i="45"/>
  <c r="O14" i="45"/>
  <c r="O15" i="45"/>
  <c r="O16" i="45"/>
  <c r="O17" i="45"/>
  <c r="K6" i="45"/>
  <c r="K7" i="45"/>
  <c r="K8" i="45"/>
  <c r="K9" i="45"/>
  <c r="K10" i="45"/>
  <c r="K11" i="45"/>
  <c r="K12" i="45"/>
  <c r="K13" i="45"/>
  <c r="K14" i="45"/>
  <c r="K15" i="45"/>
  <c r="K16" i="45"/>
  <c r="K17" i="45"/>
  <c r="I6" i="45"/>
  <c r="I7" i="45"/>
  <c r="I8" i="45"/>
  <c r="I9" i="45"/>
  <c r="I10" i="45"/>
  <c r="I11" i="45"/>
  <c r="I12" i="45"/>
  <c r="I13" i="45"/>
  <c r="I14" i="45"/>
  <c r="I15" i="45"/>
  <c r="I16" i="45"/>
  <c r="I17" i="45"/>
  <c r="F6" i="45"/>
  <c r="F7" i="45"/>
  <c r="F8" i="45"/>
  <c r="F9" i="45"/>
  <c r="F10" i="45"/>
  <c r="F11" i="45"/>
  <c r="F12" i="45"/>
  <c r="F13" i="45"/>
  <c r="F14" i="45"/>
  <c r="F15" i="45"/>
  <c r="F16" i="45"/>
  <c r="F17" i="45"/>
  <c r="B6" i="45"/>
  <c r="B7" i="45"/>
  <c r="B8" i="45"/>
  <c r="B9" i="45"/>
  <c r="B10" i="45"/>
  <c r="B11" i="45"/>
  <c r="B12" i="45"/>
  <c r="B13" i="45"/>
  <c r="B14" i="45"/>
  <c r="B15" i="45"/>
  <c r="B16" i="45"/>
  <c r="B17" i="45"/>
  <c r="A7" i="45"/>
  <c r="A8" i="45"/>
  <c r="A9" i="45"/>
  <c r="A10" i="45"/>
  <c r="A11" i="45"/>
  <c r="A12" i="45"/>
  <c r="A13" i="45"/>
  <c r="A14" i="45"/>
  <c r="A15" i="45"/>
  <c r="A16" i="45"/>
  <c r="A17" i="45"/>
  <c r="Q5" i="45"/>
  <c r="O5" i="45"/>
  <c r="K5" i="45"/>
  <c r="I5" i="45"/>
  <c r="F5" i="45"/>
  <c r="B5" i="45"/>
  <c r="A12" i="44"/>
  <c r="B12" i="44"/>
  <c r="F12" i="44"/>
  <c r="H12" i="44"/>
  <c r="J12" i="44"/>
  <c r="N12" i="44"/>
  <c r="P6" i="44"/>
  <c r="P7" i="44"/>
  <c r="P8" i="44"/>
  <c r="P9" i="44"/>
  <c r="P10" i="44"/>
  <c r="P11" i="44"/>
  <c r="P12" i="44"/>
  <c r="N6" i="44"/>
  <c r="N7" i="44"/>
  <c r="N8" i="44"/>
  <c r="N9" i="44"/>
  <c r="N10" i="44"/>
  <c r="N11" i="44"/>
  <c r="J6" i="44"/>
  <c r="J7" i="44"/>
  <c r="J8" i="44"/>
  <c r="J9" i="44"/>
  <c r="J10" i="44"/>
  <c r="J11" i="44"/>
  <c r="H6" i="44"/>
  <c r="H7" i="44"/>
  <c r="H8" i="44"/>
  <c r="H9" i="44"/>
  <c r="H10" i="44"/>
  <c r="H11" i="44"/>
  <c r="F6" i="44"/>
  <c r="F7" i="44"/>
  <c r="F8" i="44"/>
  <c r="F9" i="44"/>
  <c r="F10" i="44"/>
  <c r="F11" i="44"/>
  <c r="B6" i="44"/>
  <c r="B7" i="44"/>
  <c r="B8" i="44"/>
  <c r="B9" i="44"/>
  <c r="B10" i="44"/>
  <c r="B11" i="44"/>
  <c r="A6" i="44"/>
  <c r="A7" i="44"/>
  <c r="A8" i="44"/>
  <c r="A9" i="44"/>
  <c r="A10" i="44"/>
  <c r="A11" i="44"/>
  <c r="P5" i="44"/>
  <c r="N5" i="44"/>
  <c r="J5" i="44"/>
  <c r="H5" i="44"/>
  <c r="F5" i="44"/>
  <c r="B5" i="44"/>
  <c r="A5" i="44"/>
  <c r="O6" i="43"/>
  <c r="O7" i="43"/>
  <c r="O8" i="43"/>
  <c r="O9" i="43"/>
  <c r="O10" i="43"/>
  <c r="O11" i="43"/>
  <c r="O12" i="43"/>
  <c r="M6" i="43"/>
  <c r="M7" i="43"/>
  <c r="M8" i="43"/>
  <c r="M9" i="43"/>
  <c r="M10" i="43"/>
  <c r="M11" i="43"/>
  <c r="M12" i="43"/>
  <c r="I6" i="43"/>
  <c r="I7" i="43"/>
  <c r="I8" i="43"/>
  <c r="I9" i="43"/>
  <c r="I10" i="43"/>
  <c r="I11" i="43"/>
  <c r="I12" i="43"/>
  <c r="G6" i="43"/>
  <c r="G7" i="43"/>
  <c r="G8" i="43"/>
  <c r="G9" i="43"/>
  <c r="G10" i="43"/>
  <c r="G11" i="43"/>
  <c r="G12" i="43"/>
  <c r="E6" i="43"/>
  <c r="E7" i="43"/>
  <c r="E8" i="43"/>
  <c r="E9" i="43"/>
  <c r="E10" i="43"/>
  <c r="E11" i="43"/>
  <c r="E12" i="43"/>
  <c r="B6" i="43"/>
  <c r="B7" i="43"/>
  <c r="B8" i="43"/>
  <c r="B9" i="43"/>
  <c r="B10" i="43"/>
  <c r="B11" i="43"/>
  <c r="B12" i="43"/>
  <c r="A6" i="43"/>
  <c r="A7" i="43"/>
  <c r="A8" i="43"/>
  <c r="A9" i="43"/>
  <c r="A10" i="43"/>
  <c r="A11" i="43"/>
  <c r="A12" i="43"/>
  <c r="O5" i="43"/>
  <c r="M5" i="43"/>
  <c r="I5" i="43"/>
  <c r="G5" i="43"/>
  <c r="E5" i="43"/>
  <c r="B5" i="43"/>
  <c r="A5" i="43"/>
  <c r="P6" i="42"/>
  <c r="P7" i="42"/>
  <c r="P8" i="42"/>
  <c r="P9" i="42"/>
  <c r="P10" i="42"/>
  <c r="P11" i="42"/>
  <c r="P12" i="42"/>
  <c r="P13" i="42"/>
  <c r="N6" i="42"/>
  <c r="N7" i="42"/>
  <c r="N8" i="42"/>
  <c r="N9" i="42"/>
  <c r="N10" i="42"/>
  <c r="N11" i="42"/>
  <c r="N12" i="42"/>
  <c r="N13" i="42"/>
  <c r="J6" i="42"/>
  <c r="J7" i="42"/>
  <c r="J8" i="42"/>
  <c r="J9" i="42"/>
  <c r="J10" i="42"/>
  <c r="J11" i="42"/>
  <c r="J12" i="42"/>
  <c r="J13" i="42"/>
  <c r="H6" i="42"/>
  <c r="H7" i="42"/>
  <c r="H8" i="42"/>
  <c r="H9" i="42"/>
  <c r="H10" i="42"/>
  <c r="H11" i="42"/>
  <c r="H12" i="42"/>
  <c r="H13" i="42"/>
  <c r="F6" i="42"/>
  <c r="F7" i="42"/>
  <c r="F8" i="42"/>
  <c r="F9" i="42"/>
  <c r="F10" i="42"/>
  <c r="F11" i="42"/>
  <c r="F12" i="42"/>
  <c r="F13" i="42"/>
  <c r="B6" i="42"/>
  <c r="B7" i="42"/>
  <c r="B8" i="42"/>
  <c r="B9" i="42"/>
  <c r="B10" i="42"/>
  <c r="B11" i="42"/>
  <c r="B12" i="42"/>
  <c r="B13" i="42"/>
  <c r="A6" i="42"/>
  <c r="A7" i="42"/>
  <c r="A8" i="42"/>
  <c r="A9" i="42"/>
  <c r="A10" i="42"/>
  <c r="A11" i="42"/>
  <c r="A12" i="42"/>
  <c r="A13" i="42"/>
  <c r="P5" i="42"/>
  <c r="N5" i="42"/>
  <c r="J5" i="42"/>
  <c r="H5" i="42"/>
  <c r="F5" i="42"/>
  <c r="B5" i="42"/>
  <c r="A5" i="42"/>
  <c r="P6" i="41"/>
  <c r="P7" i="41"/>
  <c r="P8" i="41"/>
  <c r="P9" i="41"/>
  <c r="P10" i="41"/>
  <c r="P11" i="41"/>
  <c r="P12" i="41"/>
  <c r="P13" i="41"/>
  <c r="N6" i="41"/>
  <c r="N7" i="41"/>
  <c r="N8" i="41"/>
  <c r="N9" i="41"/>
  <c r="N10" i="41"/>
  <c r="N11" i="41"/>
  <c r="N12" i="41"/>
  <c r="N13" i="41"/>
  <c r="J6" i="41"/>
  <c r="J7" i="41"/>
  <c r="J8" i="41"/>
  <c r="J9" i="41"/>
  <c r="J10" i="41"/>
  <c r="J11" i="41"/>
  <c r="J12" i="41"/>
  <c r="J13" i="41"/>
  <c r="H6" i="41"/>
  <c r="H7" i="41"/>
  <c r="H8" i="41"/>
  <c r="H9" i="41"/>
  <c r="H10" i="41"/>
  <c r="H11" i="41"/>
  <c r="H12" i="41"/>
  <c r="H13" i="41"/>
  <c r="F6" i="41"/>
  <c r="F7" i="41"/>
  <c r="F8" i="41"/>
  <c r="F9" i="41"/>
  <c r="F10" i="41"/>
  <c r="F11" i="41"/>
  <c r="F12" i="41"/>
  <c r="F13" i="41"/>
  <c r="B6" i="41"/>
  <c r="B7" i="41"/>
  <c r="B8" i="41"/>
  <c r="B9" i="41"/>
  <c r="B10" i="41"/>
  <c r="B11" i="41"/>
  <c r="B12" i="41"/>
  <c r="B13" i="41"/>
  <c r="A12" i="41"/>
  <c r="A13" i="41"/>
  <c r="P5" i="41"/>
  <c r="N5" i="41"/>
  <c r="J5" i="41"/>
  <c r="H5" i="41"/>
  <c r="F5" i="41"/>
  <c r="B5" i="41"/>
  <c r="X20" i="40"/>
  <c r="U20" i="40"/>
  <c r="L20" i="40"/>
  <c r="I20" i="40"/>
  <c r="F20" i="40"/>
  <c r="B20" i="40"/>
  <c r="A20" i="40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U5" i="40"/>
  <c r="L5" i="40"/>
  <c r="I5" i="40"/>
  <c r="F5" i="40"/>
  <c r="B5" i="40"/>
  <c r="A5" i="40"/>
  <c r="R6" i="39"/>
  <c r="R7" i="39"/>
  <c r="R8" i="39"/>
  <c r="R9" i="39"/>
  <c r="R10" i="39"/>
  <c r="R11" i="39"/>
  <c r="R12" i="39"/>
  <c r="R13" i="39"/>
  <c r="R14" i="39"/>
  <c r="R15" i="39"/>
  <c r="R16" i="39"/>
  <c r="R17" i="39"/>
  <c r="P6" i="39"/>
  <c r="P7" i="39"/>
  <c r="P8" i="39"/>
  <c r="P9" i="39"/>
  <c r="P10" i="39"/>
  <c r="P11" i="39"/>
  <c r="P12" i="39"/>
  <c r="P13" i="39"/>
  <c r="P14" i="39"/>
  <c r="P15" i="39"/>
  <c r="P16" i="39"/>
  <c r="P17" i="39"/>
  <c r="J6" i="39"/>
  <c r="J7" i="39"/>
  <c r="J8" i="39"/>
  <c r="J9" i="39"/>
  <c r="J10" i="39"/>
  <c r="J11" i="39"/>
  <c r="J12" i="39"/>
  <c r="J13" i="39"/>
  <c r="J14" i="39"/>
  <c r="J15" i="39"/>
  <c r="J16" i="39"/>
  <c r="J17" i="39"/>
  <c r="H6" i="39"/>
  <c r="H7" i="39"/>
  <c r="H8" i="39"/>
  <c r="H9" i="39"/>
  <c r="H10" i="39"/>
  <c r="H11" i="39"/>
  <c r="H12" i="39"/>
  <c r="H13" i="39"/>
  <c r="H14" i="39"/>
  <c r="H15" i="39"/>
  <c r="H16" i="39"/>
  <c r="H17" i="39"/>
  <c r="F6" i="39"/>
  <c r="F7" i="39"/>
  <c r="F8" i="39"/>
  <c r="F9" i="39"/>
  <c r="F10" i="39"/>
  <c r="F11" i="39"/>
  <c r="F12" i="39"/>
  <c r="F13" i="39"/>
  <c r="F14" i="39"/>
  <c r="F15" i="39"/>
  <c r="F16" i="39"/>
  <c r="F17" i="39"/>
  <c r="B6" i="39"/>
  <c r="B7" i="39"/>
  <c r="B8" i="39"/>
  <c r="B9" i="39"/>
  <c r="B10" i="39"/>
  <c r="B11" i="39"/>
  <c r="B12" i="39"/>
  <c r="B13" i="39"/>
  <c r="B14" i="39"/>
  <c r="B15" i="39"/>
  <c r="B16" i="39"/>
  <c r="B17" i="39"/>
  <c r="A12" i="39"/>
  <c r="A13" i="39"/>
  <c r="A14" i="39"/>
  <c r="A15" i="39"/>
  <c r="A16" i="39"/>
  <c r="A17" i="39"/>
  <c r="R5" i="39"/>
  <c r="P5" i="39"/>
  <c r="J5" i="39"/>
  <c r="H5" i="39"/>
  <c r="F5" i="39"/>
  <c r="B5" i="39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12" i="38"/>
  <c r="N12" i="38"/>
  <c r="J12" i="38"/>
  <c r="H12" i="38"/>
  <c r="F12" i="38"/>
  <c r="B12" i="38"/>
  <c r="P6" i="38"/>
  <c r="P7" i="38"/>
  <c r="P8" i="38"/>
  <c r="P9" i="38"/>
  <c r="P10" i="38"/>
  <c r="P11" i="38"/>
  <c r="P5" i="38"/>
  <c r="N6" i="38"/>
  <c r="N7" i="38"/>
  <c r="N8" i="38"/>
  <c r="N9" i="38"/>
  <c r="N10" i="38"/>
  <c r="N11" i="38"/>
  <c r="J6" i="38"/>
  <c r="J7" i="38"/>
  <c r="J8" i="38"/>
  <c r="J9" i="38"/>
  <c r="J10" i="38"/>
  <c r="J11" i="38"/>
  <c r="H6" i="38"/>
  <c r="H7" i="38"/>
  <c r="H8" i="38"/>
  <c r="H9" i="38"/>
  <c r="H10" i="38"/>
  <c r="H11" i="38"/>
  <c r="F6" i="38"/>
  <c r="F7" i="38"/>
  <c r="F8" i="38"/>
  <c r="F9" i="38"/>
  <c r="F10" i="38"/>
  <c r="F11" i="38"/>
  <c r="B6" i="38"/>
  <c r="B7" i="38"/>
  <c r="B8" i="38"/>
  <c r="B9" i="38"/>
  <c r="B10" i="38"/>
  <c r="B11" i="38"/>
  <c r="N5" i="38"/>
  <c r="J5" i="38"/>
  <c r="H5" i="38"/>
  <c r="F5" i="38"/>
  <c r="B5" i="38"/>
  <c r="A6" i="38"/>
  <c r="A7" i="38"/>
  <c r="A8" i="38"/>
  <c r="A9" i="38"/>
  <c r="A10" i="38"/>
  <c r="A11" i="38"/>
  <c r="A12" i="38"/>
  <c r="A5" i="38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5" i="35"/>
  <c r="S22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5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5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5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10" i="35"/>
  <c r="G9" i="35"/>
  <c r="G8" i="35"/>
  <c r="G7" i="35"/>
  <c r="G6" i="35"/>
  <c r="G5" i="35"/>
  <c r="B6" i="35"/>
  <c r="B7" i="35"/>
  <c r="B8" i="35"/>
  <c r="B9" i="35"/>
  <c r="B10" i="35"/>
  <c r="B11" i="35"/>
  <c r="B12" i="35"/>
  <c r="B13" i="35"/>
  <c r="B14" i="35"/>
  <c r="B16" i="35"/>
  <c r="B17" i="35"/>
  <c r="B18" i="35"/>
  <c r="B19" i="35"/>
  <c r="B20" i="35"/>
  <c r="B21" i="35"/>
  <c r="B22" i="35"/>
  <c r="B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5" i="35"/>
  <c r="R19" i="34" l="1"/>
  <c r="R20" i="34"/>
  <c r="R21" i="34"/>
  <c r="R22" i="34"/>
  <c r="R23" i="34"/>
  <c r="X2" i="38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<sst xmlns="http://schemas.openxmlformats.org/spreadsheetml/2006/main" count="1814" uniqueCount="519">
  <si>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</si>
  <si>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</si>
  <si>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</si>
  <si>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</si>
  <si>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</si>
  <si>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</si>
  <si>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</si>
  <si>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</si>
  <si>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</si>
  <si>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</si>
  <si>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</si>
  <si>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</si>
  <si>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</si>
  <si>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</si>
  <si>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DONGJIN VENUS</t>
  </si>
  <si>
    <t>PUS ETA</t>
    <phoneticPr fontId="1"/>
  </si>
  <si>
    <t>INH ETA</t>
    <phoneticPr fontId="1"/>
  </si>
  <si>
    <t>DLC ETA</t>
    <phoneticPr fontId="1"/>
  </si>
  <si>
    <t>ARICA BRIDGE</t>
  </si>
  <si>
    <t>PEGASUS PETA</t>
  </si>
  <si>
    <r>
      <t>CSV</t>
    </r>
    <r>
      <rPr>
        <b/>
        <u/>
        <sz val="17"/>
        <color indexed="12"/>
        <rFont val="ＭＳ ゴシック"/>
        <family val="3"/>
        <charset val="128"/>
      </rPr>
      <t>出力</t>
    </r>
    <rPh sb="3" eb="5">
      <t>シュツリョク</t>
    </rPh>
    <phoneticPr fontId="31"/>
  </si>
  <si>
    <t>留意点</t>
    <rPh sb="0" eb="3">
      <t>リュウイテン</t>
    </rPh>
    <phoneticPr fontId="1"/>
  </si>
  <si>
    <t>VESSEL</t>
    <phoneticPr fontId="31"/>
  </si>
  <si>
    <t>VOY.NO.</t>
    <phoneticPr fontId="31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</si>
  <si>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</si>
  <si>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
(3CODE)</t>
    </r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</si>
  <si>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31"/>
  </si>
  <si>
    <t>CUT2
(3CODE)</t>
    <phoneticPr fontId="31"/>
  </si>
  <si>
    <r>
      <t>CUT2</t>
    </r>
    <r>
      <rPr>
        <sz val="9"/>
        <rFont val="ＭＳ Ｐ明朝"/>
        <family val="1"/>
        <charset val="128"/>
      </rPr>
      <t>日</t>
    </r>
    <phoneticPr fontId="31"/>
  </si>
  <si>
    <r>
      <rPr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31"/>
  </si>
  <si>
    <r>
      <rPr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31"/>
  </si>
  <si>
    <t>CARRIER</t>
    <phoneticPr fontId="31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</si>
  <si>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</si>
  <si>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</si>
  <si>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</si>
  <si>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</si>
  <si>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</si>
  <si>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</si>
  <si>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</si>
  <si>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</si>
  <si>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</si>
  <si>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</si>
  <si>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</si>
  <si>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</si>
  <si>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</si>
  <si>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</si>
  <si>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</si>
  <si>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</si>
  <si>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</si>
  <si>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</si>
  <si>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</si>
  <si>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</si>
  <si>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</si>
  <si>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</si>
  <si>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</si>
  <si>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</si>
  <si>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</si>
  <si>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</si>
  <si>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</si>
  <si>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</si>
  <si>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</si>
  <si>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</si>
  <si>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</si>
  <si>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</si>
  <si>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</si>
  <si>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</si>
  <si>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</si>
  <si>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</si>
  <si>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</si>
  <si>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</si>
  <si>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</si>
  <si>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</si>
  <si>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</si>
  <si>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</si>
  <si>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</si>
  <si>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</si>
  <si>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</si>
  <si>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</si>
  <si>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</si>
  <si>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</si>
  <si>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</si>
  <si>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</si>
  <si>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</si>
  <si>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</si>
  <si>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</si>
  <si>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</si>
  <si>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</si>
  <si>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</si>
  <si>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</si>
  <si>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</si>
  <si>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</si>
  <si>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</si>
  <si>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</si>
  <si>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</si>
  <si>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</si>
  <si>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</si>
  <si>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</si>
  <si>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</si>
  <si>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</si>
  <si>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</si>
  <si>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</si>
  <si>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</si>
  <si>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</si>
  <si>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</si>
  <si>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</si>
  <si>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</si>
  <si>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r>
      <t>2</t>
    </r>
    <r>
      <rPr>
        <sz val="9"/>
        <rFont val="ＭＳ Ｐ明朝"/>
        <family val="1"/>
        <charset val="128"/>
      </rPr>
      <t>船</t>
    </r>
    <r>
      <rPr>
        <sz val="9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</si>
  <si>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rFont val="ＭＳ Ｐ明朝"/>
        <family val="1"/>
        <charset val="128"/>
      </rPr>
      <t>ずつ</t>
    </r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</si>
  <si>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</si>
  <si>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</si>
  <si>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</si>
  <si>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rPr>
        <sz val="9"/>
        <rFont val="Times New Roman"/>
        <family val="1"/>
      </rPr>
      <t>+1</t>
    </r>
    <r>
      <rPr>
        <sz val="9"/>
        <rFont val="ＭＳ Ｐ明朝"/>
        <family val="1"/>
        <charset val="128"/>
      </rPr>
      <t>ずつ2船ローテ</t>
    </r>
    <rPh sb="5" eb="6">
      <t>セン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</si>
  <si>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</si>
  <si>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</si>
  <si>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r>
      <t>POLETA+2</t>
    </r>
    <r>
      <rPr>
        <sz val="9"/>
        <rFont val="ＭＳ Ｐ明朝"/>
        <family val="1"/>
        <charset val="128"/>
      </rPr>
      <t>　土</t>
    </r>
    <rPh sb="9" eb="10">
      <t>ド</t>
    </rPh>
    <phoneticPr fontId="1"/>
  </si>
  <si>
    <r>
      <t>PODETD+3</t>
    </r>
    <r>
      <rPr>
        <sz val="9"/>
        <rFont val="ＭＳ Ｐ明朝"/>
        <family val="1"/>
        <charset val="128"/>
      </rPr>
      <t>　火</t>
    </r>
    <rPh sb="9" eb="10">
      <t>カ</t>
    </rPh>
    <phoneticPr fontId="1"/>
  </si>
  <si>
    <r>
      <t>PODETD+5</t>
    </r>
    <r>
      <rPr>
        <sz val="9"/>
        <rFont val="ＭＳ Ｐ明朝"/>
        <family val="1"/>
        <charset val="128"/>
      </rPr>
      <t>　木</t>
    </r>
    <rPh sb="9" eb="10">
      <t>モク</t>
    </rPh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</si>
  <si>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</si>
  <si>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</si>
  <si>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</si>
  <si>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</si>
  <si>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金-金</t>
    <rPh sb="0" eb="1">
      <t>キン</t>
    </rPh>
    <rPh sb="2" eb="3">
      <t>キン</t>
    </rPh>
    <phoneticPr fontId="1"/>
  </si>
  <si>
    <r>
      <t>5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</si>
  <si>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水ベース</t>
    <phoneticPr fontId="1"/>
  </si>
  <si>
    <r>
      <t xml:space="preserve">PODETD+3 </t>
    </r>
    <r>
      <rPr>
        <sz val="9"/>
        <rFont val="ＭＳ Ｐ明朝"/>
        <family val="1"/>
        <charset val="128"/>
      </rPr>
      <t>月</t>
    </r>
    <rPh sb="9" eb="10">
      <t>ゲツ</t>
    </rPh>
    <phoneticPr fontId="1"/>
  </si>
  <si>
    <t>IAL</t>
    <phoneticPr fontId="1"/>
  </si>
  <si>
    <r>
      <t>4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</si>
  <si>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火-水</t>
    <rPh sb="0" eb="1">
      <t>カ</t>
    </rPh>
    <rPh sb="2" eb="3">
      <t>ミズ</t>
    </rPh>
    <phoneticPr fontId="1"/>
  </si>
  <si>
    <t>月ベース</t>
    <phoneticPr fontId="1"/>
  </si>
  <si>
    <r>
      <t xml:space="preserve">PODETD+4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</si>
  <si>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</si>
  <si>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</si>
  <si>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</si>
  <si>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</si>
  <si>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</si>
  <si>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</si>
  <si>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火-火</t>
    <rPh sb="0" eb="1">
      <t>カ</t>
    </rPh>
    <rPh sb="2" eb="3">
      <t>カ</t>
    </rPh>
    <phoneticPr fontId="1"/>
  </si>
  <si>
    <t>金ベース</t>
    <rPh sb="0" eb="1">
      <t>キン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</si>
  <si>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土</t>
    </r>
    <rPh sb="10" eb="11">
      <t>ド</t>
    </rPh>
    <phoneticPr fontId="1"/>
  </si>
  <si>
    <t>DOC AM
CFS 16:00</t>
    <phoneticPr fontId="1"/>
  </si>
  <si>
    <t>木-木</t>
    <rPh sb="0" eb="1">
      <t>モク</t>
    </rPh>
    <rPh sb="2" eb="3">
      <t>キ</t>
    </rPh>
    <phoneticPr fontId="1"/>
  </si>
  <si>
    <t>水ベース</t>
    <rPh sb="0" eb="1">
      <t>スイ</t>
    </rPh>
    <phoneticPr fontId="1"/>
  </si>
  <si>
    <t>WHL</t>
    <phoneticPr fontId="1"/>
  </si>
  <si>
    <t>土-土</t>
    <rPh sb="0" eb="1">
      <t>ド</t>
    </rPh>
    <rPh sb="2" eb="3">
      <t>ド</t>
    </rPh>
    <phoneticPr fontId="1"/>
  </si>
  <si>
    <t>木ベース</t>
  </si>
  <si>
    <r>
      <t xml:space="preserve">PODETD+7 </t>
    </r>
    <r>
      <rPr>
        <sz val="9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</si>
  <si>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PODETD+12 </t>
    </r>
    <r>
      <rPr>
        <sz val="9"/>
        <rFont val="ＭＳ Ｐ明朝"/>
        <family val="1"/>
        <charset val="128"/>
      </rPr>
      <t>木</t>
    </r>
    <rPh sb="10" eb="11">
      <t>モク</t>
    </rPh>
    <phoneticPr fontId="1"/>
  </si>
  <si>
    <t>3船ローテ</t>
    <rPh sb="1" eb="2">
      <t>セン</t>
    </rPh>
    <phoneticPr fontId="1"/>
  </si>
  <si>
    <t>金-土</t>
    <rPh sb="0" eb="1">
      <t>キン</t>
    </rPh>
    <rPh sb="2" eb="3">
      <t>ド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</si>
  <si>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月</t>
    </r>
    <rPh sb="10" eb="11">
      <t>ゲツ</t>
    </rPh>
    <phoneticPr fontId="1"/>
  </si>
  <si>
    <t>COSCO</t>
    <phoneticPr fontId="1"/>
  </si>
  <si>
    <r>
      <t xml:space="preserve">PODETD+9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</si>
  <si>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DOC AM
CFS 16:00</t>
  </si>
  <si>
    <t>CNC</t>
    <phoneticPr fontId="1"/>
  </si>
  <si>
    <t>木-木</t>
    <rPh sb="0" eb="1">
      <t>モク</t>
    </rPh>
    <phoneticPr fontId="1"/>
  </si>
  <si>
    <t>火ベース</t>
    <phoneticPr fontId="1"/>
  </si>
  <si>
    <r>
      <t xml:space="preserve">PODETD+8 </t>
    </r>
    <r>
      <rPr>
        <sz val="9"/>
        <rFont val="ＭＳ Ｐ明朝"/>
        <family val="1"/>
        <charset val="128"/>
      </rPr>
      <t>金</t>
    </r>
    <rPh sb="9" eb="10">
      <t>キン</t>
    </rPh>
    <phoneticPr fontId="1"/>
  </si>
  <si>
    <t>日-日</t>
    <rPh sb="0" eb="1">
      <t>ニチ</t>
    </rPh>
    <rPh sb="2" eb="3">
      <t>ニチ</t>
    </rPh>
    <phoneticPr fontId="1"/>
  </si>
  <si>
    <t>木ベース</t>
    <phoneticPr fontId="1"/>
  </si>
  <si>
    <r>
      <t>PODETD+11</t>
    </r>
    <r>
      <rPr>
        <sz val="9"/>
        <rFont val="ＭＳ Ｐ明朝"/>
        <family val="1"/>
        <charset val="128"/>
      </rPr>
      <t>　木</t>
    </r>
    <rPh sb="10" eb="11">
      <t>モク</t>
    </rPh>
    <phoneticPr fontId="1"/>
  </si>
  <si>
    <t>SHA</t>
    <phoneticPr fontId="1"/>
  </si>
  <si>
    <t>毎週ローテ</t>
    <rPh sb="0" eb="2">
      <t>マイシュウ</t>
    </rPh>
    <phoneticPr fontId="1"/>
  </si>
  <si>
    <t>木-金</t>
    <rPh sb="0" eb="1">
      <t>モク</t>
    </rPh>
    <rPh sb="2" eb="3">
      <t>キン</t>
    </rPh>
    <phoneticPr fontId="1"/>
  </si>
  <si>
    <r>
      <t>PODETD+3</t>
    </r>
    <r>
      <rPr>
        <sz val="9"/>
        <rFont val="ＭＳ Ｐ明朝"/>
        <family val="1"/>
        <charset val="128"/>
      </rPr>
      <t>　月</t>
    </r>
    <rPh sb="9" eb="10">
      <t>ゲツ</t>
    </rPh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</si>
  <si>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</si>
  <si>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</si>
  <si>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</si>
  <si>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</si>
  <si>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</si>
  <si>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</si>
  <si>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</si>
  <si>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</si>
  <si>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</si>
  <si>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</si>
  <si>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</si>
  <si>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</si>
  <si>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</si>
  <si>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</si>
  <si>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</si>
  <si>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</si>
  <si>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</si>
  <si>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</si>
  <si>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</si>
  <si>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</si>
  <si>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</si>
  <si>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</si>
  <si>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</si>
  <si>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</si>
  <si>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</si>
  <si>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</si>
  <si>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</si>
  <si>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</si>
  <si>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</si>
  <si>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</si>
  <si>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</si>
  <si>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</si>
  <si>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</si>
  <si>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</si>
  <si>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</si>
  <si>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</si>
  <si>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</si>
  <si>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</si>
  <si>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</si>
  <si>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</si>
  <si>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</si>
  <si>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</si>
  <si>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</si>
  <si>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</si>
  <si>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</si>
  <si>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水-水</t>
    <rPh sb="0" eb="1">
      <t>ミズ</t>
    </rPh>
    <rPh sb="2" eb="3">
      <t>ミズ</t>
    </rPh>
    <phoneticPr fontId="1"/>
  </si>
  <si>
    <t>TSL</t>
    <phoneticPr fontId="1"/>
  </si>
  <si>
    <r>
      <t>PODETD+7</t>
    </r>
    <r>
      <rPr>
        <sz val="9"/>
        <rFont val="ＭＳ Ｐ明朝"/>
        <family val="1"/>
        <charset val="128"/>
      </rPr>
      <t>日</t>
    </r>
    <rPh sb="8" eb="9">
      <t>ニチ</t>
    </rPh>
    <phoneticPr fontId="1"/>
  </si>
  <si>
    <t>JTK</t>
    <phoneticPr fontId="1"/>
  </si>
  <si>
    <r>
      <t>3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</si>
  <si>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PUS</t>
  </si>
  <si>
    <t>DONGJIN</t>
  </si>
  <si>
    <t>HKG</t>
  </si>
  <si>
    <t>木ベース</t>
    <rPh sb="0" eb="1">
      <t>キ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</si>
  <si>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</si>
  <si>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</si>
  <si>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</si>
  <si>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</si>
  <si>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</si>
  <si>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</si>
  <si>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t>VOY NO. 変更</t>
    <rPh sb="8" eb="10">
      <t>ヘンコウ</t>
    </rPh>
    <phoneticPr fontId="1"/>
  </si>
  <si>
    <r>
      <rPr>
        <b/>
        <sz val="12"/>
        <rFont val="ＭＳ Ｐ明朝"/>
        <family val="1"/>
        <charset val="128"/>
      </rPr>
      <t>元</t>
    </r>
    <r>
      <rPr>
        <b/>
        <sz val="12"/>
        <rFont val="Times New Roman"/>
        <family val="1"/>
      </rPr>
      <t xml:space="preserve"> WAN HAI 358 S018</t>
    </r>
    <rPh sb="0" eb="1">
      <t>モト</t>
    </rPh>
    <phoneticPr fontId="1"/>
  </si>
  <si>
    <t>元WAN HAI 353 S022</t>
    <rPh sb="0" eb="1">
      <t>モト</t>
    </rPh>
    <phoneticPr fontId="1"/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</si>
  <si>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</si>
  <si>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</si>
  <si>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</si>
  <si>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</si>
  <si>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</si>
  <si>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MNL</t>
  </si>
  <si>
    <t>HCH</t>
  </si>
  <si>
    <t>SIN</t>
  </si>
  <si>
    <t>SHA</t>
  </si>
  <si>
    <t>HASCO</t>
  </si>
  <si>
    <t>DLC</t>
  </si>
  <si>
    <t>SITC</t>
  </si>
  <si>
    <t>COSCO</t>
    <phoneticPr fontId="1"/>
  </si>
  <si>
    <t>YM INCEPTION</t>
  </si>
  <si>
    <t>CALLAO BRIDGE</t>
  </si>
  <si>
    <t>SWAN RIVER BRIDGE</t>
  </si>
  <si>
    <t>WAN HAI 368</t>
  </si>
  <si>
    <t>WAN HAI 370</t>
  </si>
  <si>
    <t>PHEN BASIN</t>
  </si>
  <si>
    <t>NAGOYA TOWER</t>
  </si>
  <si>
    <t>HORAI BRIDGE</t>
  </si>
  <si>
    <t>NYK PAULA</t>
  </si>
  <si>
    <t>ALS FLORA</t>
  </si>
  <si>
    <t>S016</t>
  </si>
  <si>
    <t>YM IMPROVEMENT</t>
  </si>
  <si>
    <t>WAN HAI 333</t>
  </si>
  <si>
    <t>BRIGHT TSUBAKI</t>
  </si>
  <si>
    <t>VANCOUVER</t>
  </si>
  <si>
    <t>GIALOVA</t>
  </si>
  <si>
    <t>06/18</t>
  </si>
  <si>
    <t>06/13</t>
  </si>
  <si>
    <t>06/20</t>
  </si>
  <si>
    <t>06/12</t>
  </si>
  <si>
    <t>06/19-19</t>
  </si>
  <si>
    <t>06/26-26</t>
  </si>
  <si>
    <t>06/17</t>
  </si>
  <si>
    <t>06/24</t>
  </si>
  <si>
    <t>07/01</t>
  </si>
  <si>
    <t>S017</t>
  </si>
  <si>
    <t>WAN HAI 372</t>
  </si>
  <si>
    <t>S025</t>
  </si>
  <si>
    <t>07/03-03</t>
  </si>
  <si>
    <t>PEGASUS TERA</t>
  </si>
  <si>
    <t>2512W</t>
  </si>
  <si>
    <t>06/21</t>
  </si>
  <si>
    <t>0285N</t>
  </si>
  <si>
    <t>06/21-21</t>
  </si>
  <si>
    <t>06/19</t>
  </si>
  <si>
    <t>2514W</t>
  </si>
  <si>
    <t>06/28</t>
  </si>
  <si>
    <t>0286N</t>
  </si>
  <si>
    <t>06/28-28</t>
  </si>
  <si>
    <t>06/26</t>
  </si>
  <si>
    <t>07/03</t>
  </si>
  <si>
    <t>06/16</t>
  </si>
  <si>
    <t>WAN HAI 323</t>
  </si>
  <si>
    <t>S049</t>
  </si>
  <si>
    <t>06/20-20</t>
  </si>
  <si>
    <t>06/23</t>
  </si>
  <si>
    <t>WAN HAI 329</t>
  </si>
  <si>
    <t>S041</t>
  </si>
  <si>
    <t>06/27-27</t>
  </si>
  <si>
    <t>06/25</t>
  </si>
  <si>
    <t>06/30</t>
  </si>
  <si>
    <t>OOCL NORFOLK</t>
  </si>
  <si>
    <t>044S</t>
  </si>
  <si>
    <t>06/17-18</t>
  </si>
  <si>
    <t>06/22</t>
  </si>
  <si>
    <t>116S</t>
  </si>
  <si>
    <t>06/24-25</t>
  </si>
  <si>
    <t>06/29</t>
  </si>
  <si>
    <t>293S</t>
  </si>
  <si>
    <t>07/01-02</t>
  </si>
  <si>
    <t>07/06</t>
  </si>
  <si>
    <t>07/10</t>
  </si>
  <si>
    <t>SPIL KARTINI</t>
  </si>
  <si>
    <t>005S</t>
  </si>
  <si>
    <t>06/17-17</t>
  </si>
  <si>
    <t>032S</t>
  </si>
  <si>
    <t>06/24-24</t>
  </si>
  <si>
    <t>07/05</t>
  </si>
  <si>
    <t>019S</t>
  </si>
  <si>
    <t>07/01-01</t>
  </si>
  <si>
    <t>06/27</t>
  </si>
  <si>
    <t>07/12</t>
  </si>
  <si>
    <t>07/02</t>
  </si>
  <si>
    <t>07/09</t>
  </si>
  <si>
    <t>07/16</t>
  </si>
  <si>
    <t>YM IMMENSE</t>
  </si>
  <si>
    <t>212S</t>
  </si>
  <si>
    <t>262S</t>
  </si>
  <si>
    <t>234S</t>
  </si>
  <si>
    <t>07/05-05</t>
  </si>
  <si>
    <t>394S</t>
  </si>
  <si>
    <t>07/12-12</t>
  </si>
  <si>
    <t>07/23</t>
  </si>
  <si>
    <t>1020S</t>
  </si>
  <si>
    <t>06/20-21</t>
  </si>
  <si>
    <t>260S</t>
  </si>
  <si>
    <t>06/27-28</t>
  </si>
  <si>
    <t>273S</t>
  </si>
  <si>
    <t>07/04-05</t>
  </si>
  <si>
    <t>07/17</t>
  </si>
  <si>
    <t>1021S</t>
  </si>
  <si>
    <t>07/11-12</t>
  </si>
  <si>
    <t>07/24</t>
  </si>
  <si>
    <t>010S</t>
  </si>
  <si>
    <t>SMOOTH WIND</t>
  </si>
  <si>
    <t>07/04-04</t>
  </si>
  <si>
    <t>07/13</t>
  </si>
  <si>
    <t>BALTIC NORTH</t>
  </si>
  <si>
    <t>0IZK9S1NC</t>
  </si>
  <si>
    <t>LOUISE</t>
  </si>
  <si>
    <t>0IZKBS1NC</t>
  </si>
  <si>
    <t>07/04</t>
  </si>
  <si>
    <t>CNC TOPAZ</t>
  </si>
  <si>
    <t>0IZKDS1NC</t>
  </si>
  <si>
    <t>07/11</t>
  </si>
  <si>
    <t>07/10-10</t>
  </si>
  <si>
    <t>07/08</t>
  </si>
  <si>
    <t>07/18</t>
  </si>
  <si>
    <t>SEABREEZE</t>
  </si>
  <si>
    <t>LOS ANDES BRIDGE</t>
  </si>
  <si>
    <t>0221S</t>
  </si>
  <si>
    <t>06/14-15</t>
  </si>
  <si>
    <t>TS DALIAN</t>
  </si>
  <si>
    <t>0026S</t>
  </si>
  <si>
    <t>06/21-22</t>
  </si>
  <si>
    <t>2140S</t>
  </si>
  <si>
    <t>06/28-29</t>
  </si>
  <si>
    <t>06/19-20</t>
  </si>
  <si>
    <t>06/26-27</t>
  </si>
  <si>
    <t>SITC SHIMIZU</t>
  </si>
  <si>
    <t>HALCYON</t>
  </si>
  <si>
    <t>2530W</t>
  </si>
  <si>
    <t>PEGASUS PETA</t>
    <phoneticPr fontId="1"/>
  </si>
  <si>
    <t>2513W</t>
    <phoneticPr fontId="1"/>
  </si>
  <si>
    <t>07/03-03</t>
    <phoneticPr fontId="1"/>
  </si>
  <si>
    <t>07/01</t>
    <phoneticPr fontId="1"/>
  </si>
  <si>
    <t>07/03</t>
    <phoneticPr fontId="1"/>
  </si>
  <si>
    <t>07/08</t>
    <phoneticPr fontId="1"/>
  </si>
  <si>
    <t>07/10</t>
    <phoneticPr fontId="1"/>
  </si>
  <si>
    <t>07/05</t>
    <phoneticPr fontId="1"/>
  </si>
  <si>
    <t>07/12</t>
    <phoneticPr fontId="1"/>
  </si>
  <si>
    <t>07/15</t>
    <phoneticPr fontId="1"/>
  </si>
  <si>
    <t>DONGJIN VENUS</t>
    <phoneticPr fontId="1"/>
  </si>
  <si>
    <t>PEGASUS TERA</t>
    <phoneticPr fontId="1"/>
  </si>
  <si>
    <t>0287N</t>
    <phoneticPr fontId="1"/>
  </si>
  <si>
    <t>2515W</t>
    <phoneticPr fontId="1"/>
  </si>
  <si>
    <t>0288N</t>
    <phoneticPr fontId="1"/>
  </si>
  <si>
    <t>07/05-05</t>
    <phoneticPr fontId="1"/>
  </si>
  <si>
    <t>07/10-10</t>
    <phoneticPr fontId="1"/>
  </si>
  <si>
    <t>07/12-12</t>
    <phoneticPr fontId="1"/>
  </si>
  <si>
    <t>NGO</t>
    <phoneticPr fontId="1"/>
  </si>
  <si>
    <t>07/07</t>
    <phoneticPr fontId="1"/>
  </si>
  <si>
    <t>OOCL NEW ZEALAND</t>
    <phoneticPr fontId="1"/>
  </si>
  <si>
    <t>156S</t>
    <phoneticPr fontId="1"/>
  </si>
  <si>
    <t>07/09-10</t>
    <phoneticPr fontId="1"/>
  </si>
  <si>
    <t>07/13</t>
    <phoneticPr fontId="1"/>
  </si>
  <si>
    <t>INTERASIA TRANSCEND</t>
    <phoneticPr fontId="1"/>
  </si>
  <si>
    <t>WAN HAI 370</t>
    <phoneticPr fontId="1"/>
  </si>
  <si>
    <t>S009</t>
    <phoneticPr fontId="1"/>
  </si>
  <si>
    <t>S018</t>
    <phoneticPr fontId="1"/>
  </si>
  <si>
    <t>07/17-17</t>
    <phoneticPr fontId="1"/>
  </si>
  <si>
    <t>07/08</t>
    <phoneticPr fontId="1"/>
  </si>
  <si>
    <t>07/15</t>
    <phoneticPr fontId="1"/>
  </si>
  <si>
    <t>07/10-10</t>
    <phoneticPr fontId="1"/>
  </si>
  <si>
    <t>07/17</t>
    <phoneticPr fontId="1"/>
  </si>
  <si>
    <t>07/24</t>
    <phoneticPr fontId="1"/>
  </si>
  <si>
    <t>BF GIANT</t>
    <phoneticPr fontId="1"/>
  </si>
  <si>
    <t>SPIL KARTINI</t>
    <phoneticPr fontId="1"/>
  </si>
  <si>
    <t>004S</t>
    <phoneticPr fontId="1"/>
  </si>
  <si>
    <t>006S</t>
    <phoneticPr fontId="1"/>
  </si>
  <si>
    <t>07/08-08</t>
    <phoneticPr fontId="1"/>
  </si>
  <si>
    <t>07/15-15</t>
    <phoneticPr fontId="1"/>
  </si>
  <si>
    <t>07/04</t>
    <phoneticPr fontId="1"/>
  </si>
  <si>
    <t>07/11</t>
    <phoneticPr fontId="1"/>
  </si>
  <si>
    <t>07/19</t>
    <phoneticPr fontId="1"/>
  </si>
  <si>
    <t>07/26</t>
    <phoneticPr fontId="1"/>
  </si>
  <si>
    <t>GIALOVA</t>
    <phoneticPr fontId="1"/>
  </si>
  <si>
    <t>033S</t>
    <phoneticPr fontId="1"/>
  </si>
  <si>
    <t>07/22-22</t>
    <phoneticPr fontId="1"/>
  </si>
  <si>
    <t>08/02</t>
    <phoneticPr fontId="1"/>
  </si>
  <si>
    <t>07/23</t>
    <phoneticPr fontId="1"/>
  </si>
  <si>
    <t>07/30</t>
    <phoneticPr fontId="1"/>
  </si>
  <si>
    <t>HORAI BRIDGE</t>
    <phoneticPr fontId="1"/>
  </si>
  <si>
    <t>YM IMPROVEMENT</t>
    <phoneticPr fontId="1"/>
  </si>
  <si>
    <t>213S</t>
    <phoneticPr fontId="1"/>
  </si>
  <si>
    <t>263S</t>
    <phoneticPr fontId="1"/>
  </si>
  <si>
    <t>07/19-19</t>
    <phoneticPr fontId="1"/>
  </si>
  <si>
    <t>07/26-26</t>
    <phoneticPr fontId="1"/>
  </si>
  <si>
    <t>08/06</t>
    <phoneticPr fontId="1"/>
  </si>
  <si>
    <t>ARICA BRIDGE</t>
    <phoneticPr fontId="1"/>
  </si>
  <si>
    <t>CALLAO BRIDGE</t>
    <phoneticPr fontId="1"/>
  </si>
  <si>
    <t>261S</t>
    <phoneticPr fontId="1"/>
  </si>
  <si>
    <t>274S</t>
    <phoneticPr fontId="1"/>
  </si>
  <si>
    <t>07/25-26</t>
    <phoneticPr fontId="1"/>
  </si>
  <si>
    <t>08/01-02</t>
    <phoneticPr fontId="1"/>
  </si>
  <si>
    <t>08/09</t>
    <phoneticPr fontId="1"/>
  </si>
  <si>
    <t>IRENES RAINBOW</t>
    <phoneticPr fontId="1"/>
  </si>
  <si>
    <t>GSL MAREN</t>
    <phoneticPr fontId="1"/>
  </si>
  <si>
    <t>019S</t>
    <phoneticPr fontId="1"/>
  </si>
  <si>
    <t>07/01-01</t>
    <phoneticPr fontId="1"/>
  </si>
  <si>
    <t>017S</t>
    <phoneticPr fontId="1"/>
  </si>
  <si>
    <t>07/09</t>
    <phoneticPr fontId="1"/>
  </si>
  <si>
    <t>07/16</t>
    <phoneticPr fontId="1"/>
  </si>
  <si>
    <t>NGO</t>
    <phoneticPr fontId="1"/>
  </si>
  <si>
    <t>SWAN RIVER BRIDGE</t>
    <phoneticPr fontId="1"/>
  </si>
  <si>
    <t>112S</t>
    <phoneticPr fontId="1"/>
  </si>
  <si>
    <t>SMOOTH WIND</t>
    <phoneticPr fontId="1"/>
  </si>
  <si>
    <t>005S</t>
    <phoneticPr fontId="1"/>
  </si>
  <si>
    <t>PEARL RIVER BRIDGE</t>
    <phoneticPr fontId="1"/>
  </si>
  <si>
    <t>216S</t>
    <phoneticPr fontId="1"/>
  </si>
  <si>
    <t>113S</t>
    <phoneticPr fontId="1"/>
  </si>
  <si>
    <t>07/11-11</t>
    <phoneticPr fontId="1"/>
  </si>
  <si>
    <t>07/18-18</t>
    <phoneticPr fontId="1"/>
  </si>
  <si>
    <t>07/20</t>
    <phoneticPr fontId="1"/>
  </si>
  <si>
    <t>07/27</t>
    <phoneticPr fontId="1"/>
  </si>
  <si>
    <t>HPH</t>
    <phoneticPr fontId="1"/>
  </si>
  <si>
    <t>ONE</t>
    <phoneticPr fontId="1"/>
  </si>
  <si>
    <t>ALS FLORA</t>
    <phoneticPr fontId="1"/>
  </si>
  <si>
    <t>LOUISE</t>
    <phoneticPr fontId="1"/>
  </si>
  <si>
    <t>MATOYA BAY</t>
    <phoneticPr fontId="1"/>
  </si>
  <si>
    <t>0IZKFS1NC</t>
    <phoneticPr fontId="1"/>
  </si>
  <si>
    <t>07/24-24</t>
    <phoneticPr fontId="1"/>
  </si>
  <si>
    <t>07/31-31</t>
    <phoneticPr fontId="1"/>
  </si>
  <si>
    <t>07/22</t>
    <phoneticPr fontId="1"/>
  </si>
  <si>
    <t>07/29</t>
    <phoneticPr fontId="1"/>
  </si>
  <si>
    <t>07/25</t>
    <phoneticPr fontId="1"/>
  </si>
  <si>
    <t>08/01</t>
    <phoneticPr fontId="1"/>
  </si>
  <si>
    <t>08/08</t>
    <phoneticPr fontId="1"/>
  </si>
  <si>
    <t>SIN</t>
    <phoneticPr fontId="1"/>
  </si>
  <si>
    <t>COSCO</t>
    <phoneticPr fontId="1"/>
  </si>
  <si>
    <t>LOS ANDES BRIDGE</t>
    <phoneticPr fontId="1"/>
  </si>
  <si>
    <t>TS DALIAN</t>
    <phoneticPr fontId="1"/>
  </si>
  <si>
    <t>SEABREEZE</t>
    <phoneticPr fontId="1"/>
  </si>
  <si>
    <t>0222S</t>
    <phoneticPr fontId="1"/>
  </si>
  <si>
    <t>0027S</t>
    <phoneticPr fontId="1"/>
  </si>
  <si>
    <t>2141S</t>
    <phoneticPr fontId="1"/>
  </si>
  <si>
    <t>07/05-06</t>
    <phoneticPr fontId="1"/>
  </si>
  <si>
    <t>07/12-13</t>
    <phoneticPr fontId="1"/>
  </si>
  <si>
    <t>07/19-20</t>
    <phoneticPr fontId="1"/>
  </si>
  <si>
    <t>07/03</t>
    <phoneticPr fontId="1"/>
  </si>
  <si>
    <t>07/10</t>
    <phoneticPr fontId="1"/>
  </si>
  <si>
    <t>07/17</t>
    <phoneticPr fontId="1"/>
  </si>
  <si>
    <t>07/24</t>
    <phoneticPr fontId="1"/>
  </si>
  <si>
    <t>07/31</t>
    <phoneticPr fontId="1"/>
  </si>
  <si>
    <t>MNL</t>
    <phoneticPr fontId="1"/>
  </si>
  <si>
    <t>ONE</t>
    <phoneticPr fontId="1"/>
  </si>
  <si>
    <t>MILD SONATA</t>
    <phoneticPr fontId="1"/>
  </si>
  <si>
    <t>MILD CONCERTO</t>
    <phoneticPr fontId="1"/>
  </si>
  <si>
    <t>MILD SYMPHONY</t>
    <phoneticPr fontId="1"/>
  </si>
  <si>
    <t>2526S</t>
    <phoneticPr fontId="1"/>
  </si>
  <si>
    <t>2527S</t>
    <phoneticPr fontId="1"/>
  </si>
  <si>
    <t>2528S</t>
    <phoneticPr fontId="1"/>
  </si>
  <si>
    <t>2529S</t>
    <phoneticPr fontId="1"/>
  </si>
  <si>
    <t>07/03-04</t>
    <phoneticPr fontId="1"/>
  </si>
  <si>
    <t>07/10-11</t>
    <phoneticPr fontId="1"/>
  </si>
  <si>
    <t>07/02</t>
    <phoneticPr fontId="1"/>
  </si>
  <si>
    <t>07/09</t>
    <phoneticPr fontId="1"/>
  </si>
  <si>
    <t>07/07</t>
    <phoneticPr fontId="1"/>
  </si>
  <si>
    <t>07/14</t>
    <phoneticPr fontId="1"/>
  </si>
  <si>
    <t>A VESSEL</t>
    <phoneticPr fontId="1"/>
  </si>
  <si>
    <t>B VESSEL</t>
    <phoneticPr fontId="1"/>
  </si>
  <si>
    <t>C VESSEL</t>
    <phoneticPr fontId="1"/>
  </si>
  <si>
    <t>07/04-05</t>
    <phoneticPr fontId="1"/>
  </si>
  <si>
    <t>07/11-12</t>
    <phoneticPr fontId="1"/>
  </si>
  <si>
    <t>07/18-19</t>
    <phoneticPr fontId="1"/>
  </si>
  <si>
    <t>07/21</t>
    <phoneticPr fontId="1"/>
  </si>
  <si>
    <t>DLC</t>
    <phoneticPr fontId="1"/>
  </si>
  <si>
    <t>SITC</t>
    <phoneticPr fontId="1"/>
  </si>
  <si>
    <t>06/27</t>
    <phoneticPr fontId="1"/>
  </si>
  <si>
    <t>INH</t>
    <phoneticPr fontId="1"/>
  </si>
  <si>
    <t>0289N</t>
    <phoneticPr fontId="1"/>
  </si>
  <si>
    <t>0290N</t>
    <phoneticPr fontId="1"/>
  </si>
  <si>
    <t>WAN HAI 357</t>
    <phoneticPr fontId="1"/>
  </si>
  <si>
    <t>WAN HAI 360</t>
    <phoneticPr fontId="1"/>
  </si>
  <si>
    <t>S025</t>
    <phoneticPr fontId="1"/>
  </si>
  <si>
    <t>S018</t>
    <phoneticPr fontId="1"/>
  </si>
  <si>
    <t>07/04-04</t>
    <phoneticPr fontId="1"/>
  </si>
  <si>
    <t>07/11-11</t>
    <phoneticPr fontId="1"/>
  </si>
  <si>
    <t>NGO</t>
    <phoneticPr fontId="1"/>
  </si>
  <si>
    <t>07/02</t>
    <phoneticPr fontId="1"/>
  </si>
  <si>
    <t>07/09</t>
    <phoneticPr fontId="1"/>
  </si>
  <si>
    <t>07/07</t>
    <phoneticPr fontId="1"/>
  </si>
  <si>
    <t>07/14</t>
    <phoneticPr fontId="1"/>
  </si>
  <si>
    <t>KLG</t>
    <phoneticPr fontId="1"/>
  </si>
  <si>
    <t>IAL</t>
    <phoneticPr fontId="1"/>
  </si>
  <si>
    <t>0IZKHS1NC</t>
    <phoneticPr fontId="1"/>
  </si>
  <si>
    <t>0IZKJS1NC</t>
    <phoneticPr fontId="1"/>
  </si>
  <si>
    <t>0IZKLS1NC</t>
    <phoneticPr fontId="1"/>
  </si>
  <si>
    <t>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</si>
</sst>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7"/>
      <color indexed="12"/>
      <name val="Times New Roman"/>
      <family val="1"/>
    </font>
    <font>
      <b/>
      <u/>
      <sz val="1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Times New Roman"/>
      <family val="1"/>
    </font>
    <font>
      <sz val="9"/>
      <name val="ＭＳ Ｐ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9"/>
      <color theme="4"/>
      <name val="ＭＳ Ｐ明朝"/>
      <family val="1"/>
      <charset val="128"/>
    </font>
    <font>
      <b/>
      <sz val="10"/>
      <color indexed="10"/>
      <name val="Times New Roman"/>
      <family val="1"/>
    </font>
    <font>
      <sz val="9"/>
      <color theme="6" tint="-0.499984740745262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1"/>
      <name val="Meiryo UI"/>
      <family val="3"/>
      <charset val="128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b/>
      <sz val="12"/>
      <name val="Times New Roman"/>
      <family val="1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11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</cellStyleXfs>
  <cellXfs count="7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49" fontId="26" fillId="0" borderId="0" xfId="0" applyNumberFormat="1" applyFont="1" applyAlignment="1" applyProtection="1">
      <protection locked="0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/>
    <xf numFmtId="14" fontId="32" fillId="0" borderId="0" xfId="0" applyNumberFormat="1" applyFont="1" applyAlignment="1">
      <alignment wrapText="1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horizontal="center" vertical="center"/>
    </xf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8" xfId="0" applyNumberFormat="1" applyFont="1" applyBorder="1" applyProtection="1">
      <alignment vertical="center"/>
      <protection locked="0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10" xfId="0" applyFont="1" applyBorder="1" applyAlignment="1" applyProtection="1">
      <alignment vertical="center" shrinkToFit="1"/>
      <protection locked="0"/>
    </xf>
    <xf numFmtId="0" fontId="28" fillId="0" borderId="5" xfId="0" quotePrefix="1" applyFont="1" applyBorder="1" applyAlignment="1" applyProtection="1">
      <alignment horizontal="center" vertical="center"/>
      <protection locked="0"/>
    </xf>
    <xf numFmtId="0" fontId="6" fillId="0" borderId="0" xfId="0" quotePrefix="1" applyFont="1">
      <alignment vertical="center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49" fontId="28" fillId="0" borderId="5" xfId="0" applyNumberFormat="1" applyFont="1" applyBorder="1" applyProtection="1">
      <alignment vertical="center"/>
      <protection locked="0"/>
    </xf>
    <xf numFmtId="0" fontId="28" fillId="0" borderId="8" xfId="0" quotePrefix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>
      <alignment horizontal="center" vertical="center"/>
    </xf>
    <xf numFmtId="0" fontId="27" fillId="0" borderId="8" xfId="0" applyFont="1" applyBorder="1" applyAlignment="1"/>
    <xf numFmtId="176" fontId="39" fillId="0" borderId="5" xfId="0" quotePrefix="1" applyNumberFormat="1" applyFont="1" applyBorder="1" applyAlignment="1" applyProtection="1">
      <alignment horizontal="center" vertical="center"/>
      <protection locked="0"/>
    </xf>
    <xf numFmtId="176" fontId="40" fillId="0" borderId="8" xfId="0" quotePrefix="1" applyNumberFormat="1" applyFont="1" applyBorder="1" applyAlignment="1" applyProtection="1">
      <alignment horizontal="center" vertical="center"/>
      <protection locked="0"/>
    </xf>
    <xf numFmtId="176" fontId="28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5" fillId="0" borderId="8" xfId="0" applyFont="1" applyBorder="1" applyAlignment="1" applyProtection="1">
      <alignment vertical="center" shrinkToFit="1"/>
      <protection locked="0"/>
    </xf>
    <xf numFmtId="0" fontId="35" fillId="0" borderId="10" xfId="0" applyFont="1" applyBorder="1" applyAlignment="1" applyProtection="1">
      <alignment vertical="center" shrinkToFit="1"/>
      <protection locked="0"/>
    </xf>
    <xf numFmtId="49" fontId="41" fillId="0" borderId="5" xfId="0" applyNumberFormat="1" applyFont="1" applyBorder="1" applyProtection="1">
      <alignment vertical="center"/>
      <protection locked="0"/>
    </xf>
    <xf numFmtId="176" fontId="39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2" applyNumberFormat="1" applyFont="1" applyBorder="1" applyAlignment="1" applyProtection="1">
      <alignment horizontal="left" vertical="center" shrinkToFit="1"/>
      <protection locked="0"/>
    </xf>
    <xf numFmtId="49" fontId="28" fillId="0" borderId="8" xfId="0" applyNumberFormat="1" applyFont="1" applyBorder="1" applyAlignment="1" applyProtection="1">
      <alignment horizontal="center" vertical="center" shrinkToFit="1"/>
      <protection locked="0"/>
    </xf>
    <xf numFmtId="176" fontId="39" fillId="0" borderId="8" xfId="0" applyNumberFormat="1" applyFont="1" applyBorder="1" applyAlignment="1" applyProtection="1">
      <alignment horizontal="center" vertical="center" shrinkToFit="1"/>
      <protection locked="0"/>
    </xf>
    <xf numFmtId="176" fontId="40" fillId="0" borderId="8" xfId="0" applyNumberFormat="1" applyFont="1" applyBorder="1" applyAlignment="1" applyProtection="1">
      <alignment horizontal="center" vertical="center" shrinkToFit="1"/>
      <protection locked="0"/>
    </xf>
    <xf numFmtId="176" fontId="28" fillId="0" borderId="8" xfId="0" applyNumberFormat="1" applyFont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Protection="1">
      <alignment vertical="center"/>
      <protection locked="0"/>
    </xf>
    <xf numFmtId="0" fontId="55" fillId="0" borderId="0" xfId="0" applyFont="1">
      <alignment vertical="center"/>
    </xf>
    <xf numFmtId="183" fontId="56" fillId="0" borderId="0" xfId="0" applyNumberFormat="1" applyFont="1">
      <alignment vertical="center"/>
    </xf>
    <xf numFmtId="183" fontId="56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5" fillId="16" borderId="0" xfId="0" quotePrefix="1" applyFont="1" applyFill="1" applyAlignment="1">
      <alignment horizontal="center" vertical="center"/>
    </xf>
    <xf numFmtId="0" fontId="66" fillId="0" borderId="0" xfId="0" applyFont="1">
      <alignment vertical="center"/>
    </xf>
    <xf numFmtId="0" fontId="55" fillId="16" borderId="0" xfId="0" quotePrefix="1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76" fillId="0" borderId="0" xfId="0" quotePrefix="1" applyFont="1" applyAlignment="1">
      <alignment vertical="center" shrinkToFit="1"/>
    </xf>
    <xf numFmtId="0" fontId="76" fillId="0" borderId="0" xfId="0" quotePrefix="1" applyFont="1" applyAlignment="1">
      <alignment horizontal="center" vertical="center" shrinkToFit="1"/>
    </xf>
    <xf numFmtId="176" fontId="76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69" fillId="0" borderId="0" xfId="0" applyFont="1" applyAlignment="1">
      <alignment horizontal="left" vertical="center"/>
    </xf>
    <xf numFmtId="0" fontId="78" fillId="0" borderId="14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56" fillId="0" borderId="0" xfId="0" applyFont="1">
      <alignment vertical="center"/>
    </xf>
    <xf numFmtId="0" fontId="75" fillId="0" borderId="14" xfId="0" applyFont="1" applyBorder="1" applyAlignment="1">
      <alignment horizontal="center" vertical="center"/>
    </xf>
    <xf numFmtId="0" fontId="70" fillId="0" borderId="0" xfId="0" applyFont="1">
      <alignment vertical="center"/>
    </xf>
    <xf numFmtId="0" fontId="57" fillId="0" borderId="0" xfId="0" applyFont="1">
      <alignment vertical="center"/>
    </xf>
    <xf numFmtId="0" fontId="23" fillId="0" borderId="0" xfId="0" applyFont="1">
      <alignment vertical="center"/>
    </xf>
    <xf numFmtId="0" fontId="80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76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84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85" fillId="0" borderId="0" xfId="0" applyFont="1" applyAlignment="1">
      <alignment vertical="center" shrinkToFit="1"/>
    </xf>
    <xf numFmtId="0" fontId="85" fillId="0" borderId="0" xfId="0" quotePrefix="1" applyFont="1" applyAlignment="1">
      <alignment horizontal="center" vertical="center" shrinkToFit="1"/>
    </xf>
    <xf numFmtId="176" fontId="85" fillId="0" borderId="0" xfId="0" quotePrefix="1" applyNumberFormat="1" applyFont="1" applyAlignment="1">
      <alignment horizontal="center" vertical="center" shrinkToFit="1"/>
    </xf>
    <xf numFmtId="56" fontId="85" fillId="0" borderId="0" xfId="0" quotePrefix="1" applyNumberFormat="1" applyFont="1" applyAlignment="1">
      <alignment horizontal="center" vertical="center" shrinkToFit="1"/>
    </xf>
    <xf numFmtId="176" fontId="55" fillId="0" borderId="0" xfId="0" applyNumberFormat="1" applyFont="1">
      <alignment vertical="center"/>
    </xf>
    <xf numFmtId="0" fontId="79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86" fillId="0" borderId="0" xfId="0" quotePrefix="1" applyNumberFormat="1" applyFont="1" applyAlignment="1">
      <alignment horizontal="center" vertical="center" shrinkToFit="1"/>
    </xf>
    <xf numFmtId="0" fontId="87" fillId="0" borderId="0" xfId="0" applyFont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78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7" fillId="0" borderId="22" xfId="0" applyFont="1" applyBorder="1" applyAlignment="1">
      <alignment horizontal="center" vertical="center"/>
    </xf>
    <xf numFmtId="0" fontId="55" fillId="4" borderId="0" xfId="0" applyFont="1" applyFill="1">
      <alignment vertical="center"/>
    </xf>
    <xf numFmtId="0" fontId="69" fillId="0" borderId="0" xfId="0" applyFont="1">
      <alignment vertical="center"/>
    </xf>
    <xf numFmtId="0" fontId="91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66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176" fontId="40" fillId="0" borderId="8" xfId="0" quotePrefix="1" applyNumberFormat="1" applyFont="1" applyBorder="1" applyAlignment="1">
      <alignment horizontal="center" vertical="center"/>
    </xf>
    <xf numFmtId="176" fontId="28" fillId="0" borderId="8" xfId="0" quotePrefix="1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/>
    <xf numFmtId="49" fontId="41" fillId="0" borderId="8" xfId="0" applyNumberFormat="1" applyFont="1" applyBorder="1" applyProtection="1">
      <alignment vertical="center"/>
      <protection locked="0"/>
    </xf>
    <xf numFmtId="49" fontId="40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0" quotePrefix="1" applyNumberFormat="1" applyFont="1" applyBorder="1" applyAlignment="1" applyProtection="1">
      <alignment horizontal="center" vertical="center"/>
      <protection locked="0"/>
    </xf>
    <xf numFmtId="49" fontId="37" fillId="0" borderId="8" xfId="0" applyNumberFormat="1" applyFont="1" applyBorder="1" applyProtection="1">
      <alignment vertical="center"/>
      <protection locked="0"/>
    </xf>
    <xf numFmtId="49" fontId="28" fillId="0" borderId="4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28" fillId="0" borderId="5" xfId="0" quotePrefix="1" applyFont="1" applyBorder="1" applyAlignment="1" applyProtection="1">
      <alignment horizontal="center" vertical="center" shrinkToFit="1"/>
      <protection locked="0"/>
    </xf>
    <xf numFmtId="49" fontId="28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vertical="center" shrinkToFit="1"/>
      <protection locked="0"/>
    </xf>
    <xf numFmtId="49" fontId="37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7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Protection="1">
      <alignment vertical="center"/>
      <protection locked="0"/>
    </xf>
    <xf numFmtId="49" fontId="28" fillId="0" borderId="1" xfId="0" applyNumberFormat="1" applyFont="1" applyBorder="1" applyProtection="1">
      <alignment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Border="1" applyAlignment="1">
      <alignment horizontal="center" vertical="center"/>
    </xf>
    <xf numFmtId="176" fontId="40" fillId="0" borderId="8" xfId="0" applyNumberFormat="1" applyFont="1" applyBorder="1" applyAlignment="1" applyProtection="1">
      <alignment horizontal="center" vertical="center"/>
      <protection locked="0"/>
    </xf>
    <xf numFmtId="176" fontId="28" fillId="0" borderId="8" xfId="0" applyNumberFormat="1" applyFont="1" applyBorder="1" applyAlignment="1" applyProtection="1">
      <alignment horizontal="center" vertical="center"/>
      <protection locked="0"/>
    </xf>
    <xf numFmtId="176" fontId="39" fillId="0" borderId="5" xfId="0" applyNumberFormat="1" applyFont="1" applyBorder="1" applyAlignment="1" applyProtection="1">
      <alignment horizontal="center" vertical="center"/>
      <protection locked="0"/>
    </xf>
    <xf numFmtId="176" fontId="39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40" fillId="0" borderId="5" xfId="0" quotePrefix="1" applyNumberFormat="1" applyFont="1" applyBorder="1" applyAlignment="1" applyProtection="1">
      <alignment horizontal="center" vertical="center"/>
      <protection locked="0"/>
    </xf>
    <xf numFmtId="176" fontId="28" fillId="0" borderId="5" xfId="0" quotePrefix="1" applyNumberFormat="1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70" fillId="0" borderId="30" xfId="0" quotePrefix="1" applyNumberFormat="1" applyFont="1" applyBorder="1" applyAlignment="1">
      <alignment vertical="center" shrinkToFit="1"/>
    </xf>
    <xf numFmtId="176" fontId="70" fillId="0" borderId="31" xfId="0" applyNumberFormat="1" applyFont="1" applyBorder="1" applyAlignment="1">
      <alignment vertical="center" shrinkToFit="1"/>
    </xf>
    <xf numFmtId="176" fontId="70" fillId="0" borderId="31" xfId="0" quotePrefix="1" applyNumberFormat="1" applyFont="1" applyBorder="1" applyAlignment="1">
      <alignment vertical="center" shrinkToFit="1"/>
    </xf>
    <xf numFmtId="176" fontId="70" fillId="0" borderId="32" xfId="0" applyNumberFormat="1" applyFont="1" applyBorder="1" applyAlignment="1">
      <alignment vertical="center" shrinkToFit="1"/>
    </xf>
    <xf numFmtId="176" fontId="70" fillId="0" borderId="32" xfId="0" quotePrefix="1" applyNumberFormat="1" applyFont="1" applyBorder="1" applyAlignment="1">
      <alignment vertical="center" shrinkToFit="1"/>
    </xf>
    <xf numFmtId="176" fontId="97" fillId="0" borderId="0" xfId="0" applyNumberFormat="1" applyFont="1" applyAlignment="1"/>
    <xf numFmtId="0" fontId="33" fillId="0" borderId="0" xfId="0" applyFont="1" applyAlignment="1">
      <alignment horizontal="center" vertical="center"/>
    </xf>
    <xf numFmtId="49" fontId="28" fillId="4" borderId="4" xfId="0" applyNumberFormat="1" applyFont="1" applyFill="1" applyBorder="1" applyAlignment="1" applyProtection="1">
      <alignment horizontal="center" vertical="center"/>
      <protection locked="0"/>
    </xf>
    <xf numFmtId="49" fontId="28" fillId="4" borderId="4" xfId="0" applyNumberFormat="1" applyFont="1" applyFill="1" applyBorder="1" applyAlignment="1">
      <alignment horizontal="center" vertical="center"/>
    </xf>
    <xf numFmtId="49" fontId="28" fillId="0" borderId="4" xfId="0" applyNumberFormat="1" applyFont="1" applyBorder="1" applyProtection="1">
      <alignment vertical="center"/>
      <protection locked="0"/>
    </xf>
    <xf numFmtId="49" fontId="37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0" borderId="4" xfId="0" quotePrefix="1" applyNumberFormat="1" applyFont="1" applyBorder="1" applyAlignment="1">
      <alignment horizontal="center" vertical="center"/>
    </xf>
    <xf numFmtId="49" fontId="28" fillId="0" borderId="42" xfId="0" applyNumberFormat="1" applyFont="1" applyBorder="1" applyProtection="1">
      <alignment vertical="center"/>
      <protection locked="0"/>
    </xf>
    <xf numFmtId="49" fontId="37" fillId="0" borderId="4" xfId="0" quotePrefix="1" applyNumberFormat="1" applyFont="1" applyBorder="1" applyAlignment="1">
      <alignment horizontal="center" vertical="center"/>
    </xf>
    <xf numFmtId="49" fontId="37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6" xfId="0" applyNumberFormat="1" applyFont="1" applyBorder="1" applyProtection="1">
      <alignment vertical="center"/>
      <protection locked="0"/>
    </xf>
    <xf numFmtId="49" fontId="3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>
      <alignment horizontal="center" vertical="center"/>
    </xf>
    <xf numFmtId="49" fontId="41" fillId="0" borderId="4" xfId="0" applyNumberFormat="1" applyFont="1" applyBorder="1" applyProtection="1">
      <alignment vertical="center"/>
      <protection locked="0"/>
    </xf>
    <xf numFmtId="49" fontId="28" fillId="0" borderId="4" xfId="0" quotePrefix="1" applyNumberFormat="1" applyFont="1" applyBorder="1" applyAlignment="1" applyProtection="1">
      <alignment horizontal="center" vertical="center"/>
      <protection locked="0"/>
    </xf>
    <xf numFmtId="0" fontId="75" fillId="0" borderId="34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176" fontId="70" fillId="0" borderId="47" xfId="0" quotePrefix="1" applyNumberFormat="1" applyFont="1" applyBorder="1" applyAlignment="1">
      <alignment vertical="center" shrinkToFit="1"/>
    </xf>
    <xf numFmtId="49" fontId="28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176" fontId="70" fillId="0" borderId="50" xfId="0" quotePrefix="1" applyNumberFormat="1" applyFont="1" applyBorder="1" applyAlignment="1">
      <alignment vertical="center" shrinkToFit="1"/>
    </xf>
    <xf numFmtId="0" fontId="88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 vertical="center"/>
    </xf>
    <xf numFmtId="176" fontId="70" fillId="0" borderId="3" xfId="0" quotePrefix="1" applyNumberFormat="1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27" fillId="0" borderId="22" xfId="0" applyFont="1" applyBorder="1" applyAlignment="1"/>
    <xf numFmtId="49" fontId="28" fillId="0" borderId="8" xfId="0" quotePrefix="1" applyNumberFormat="1" applyFont="1" applyBorder="1" applyAlignment="1">
      <alignment horizontal="center" vertical="center" shrinkToFit="1"/>
    </xf>
    <xf numFmtId="49" fontId="36" fillId="0" borderId="8" xfId="0" quotePrefix="1" applyNumberFormat="1" applyFont="1" applyBorder="1" applyAlignment="1">
      <alignment horizontal="center" vertical="center"/>
    </xf>
    <xf numFmtId="49" fontId="39" fillId="0" borderId="8" xfId="0" quotePrefix="1" applyNumberFormat="1" applyFont="1" applyBorder="1" applyAlignment="1">
      <alignment horizontal="center" vertical="center"/>
    </xf>
    <xf numFmtId="49" fontId="40" fillId="0" borderId="8" xfId="0" quotePrefix="1" applyNumberFormat="1" applyFont="1" applyBorder="1" applyAlignment="1">
      <alignment horizontal="center" vertical="center"/>
    </xf>
    <xf numFmtId="0" fontId="78" fillId="0" borderId="34" xfId="0" applyFont="1" applyBorder="1" applyAlignment="1">
      <alignment horizontal="center" vertical="center"/>
    </xf>
    <xf numFmtId="49" fontId="39" fillId="0" borderId="5" xfId="0" quotePrefix="1" applyNumberFormat="1" applyFont="1" applyBorder="1" applyAlignment="1">
      <alignment horizontal="center" vertical="center"/>
    </xf>
    <xf numFmtId="49" fontId="28" fillId="0" borderId="42" xfId="0" applyNumberFormat="1" applyFont="1" applyBorder="1" applyAlignment="1" applyProtection="1">
      <alignment horizontal="center" vertical="center"/>
      <protection locked="0"/>
    </xf>
    <xf numFmtId="49" fontId="40" fillId="0" borderId="5" xfId="0" quotePrefix="1" applyNumberFormat="1" applyFont="1" applyBorder="1" applyAlignment="1">
      <alignment horizontal="center" vertical="center"/>
    </xf>
    <xf numFmtId="176" fontId="70" fillId="0" borderId="52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horizontal="center" vertical="center"/>
    </xf>
    <xf numFmtId="49" fontId="33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12" xfId="0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28" fillId="0" borderId="10" xfId="0" applyNumberFormat="1" applyFont="1" applyBorder="1" applyAlignment="1" applyProtection="1">
      <alignment vertical="center" shrinkToFit="1"/>
      <protection locked="0"/>
    </xf>
    <xf numFmtId="49" fontId="39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40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35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49" fillId="0" borderId="8" xfId="0" applyNumberFormat="1" applyFont="1" applyBorder="1" applyAlignment="1"/>
    <xf numFmtId="49" fontId="28" fillId="0" borderId="5" xfId="0" applyNumberFormat="1" applyFont="1" applyBorder="1" applyAlignment="1" applyProtection="1">
      <alignment horizontal="left" vertical="center" shrinkToFit="1"/>
      <protection locked="0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3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10" xfId="0" applyNumberFormat="1" applyFont="1" applyFill="1" applyBorder="1" applyAlignment="1" applyProtection="1">
      <alignment horizontal="center" vertical="center"/>
      <protection locked="0"/>
    </xf>
    <xf numFmtId="49" fontId="27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99" fillId="0" borderId="8" xfId="0" applyNumberFormat="1" applyFont="1" applyBorder="1" applyAlignment="1">
      <alignment horizontal="center" vertical="center"/>
    </xf>
    <xf numFmtId="49" fontId="28" fillId="4" borderId="8" xfId="0" applyNumberFormat="1" applyFont="1" applyFill="1" applyBorder="1" applyAlignment="1"/>
    <xf numFmtId="49" fontId="28" fillId="0" borderId="11" xfId="0" applyNumberFormat="1" applyFont="1" applyBorder="1" applyAlignment="1">
      <alignment horizontal="left" vertical="center" shrinkToFit="1"/>
    </xf>
    <xf numFmtId="49" fontId="38" fillId="0" borderId="5" xfId="0" applyNumberFormat="1" applyFont="1" applyBorder="1" applyAlignment="1">
      <alignment horizontal="left" vertical="center" shrinkToFit="1"/>
    </xf>
    <xf numFmtId="49" fontId="28" fillId="0" borderId="10" xfId="0" applyNumberFormat="1" applyFont="1" applyBorder="1" applyAlignment="1">
      <alignment horizontal="left" vertical="center" shrinkToFit="1"/>
    </xf>
    <xf numFmtId="49" fontId="36" fillId="0" borderId="5" xfId="0" quotePrefix="1" applyNumberFormat="1" applyFont="1" applyBorder="1" applyAlignment="1">
      <alignment horizontal="center" vertical="center"/>
    </xf>
    <xf numFmtId="49" fontId="28" fillId="4" borderId="5" xfId="0" applyNumberFormat="1" applyFont="1" applyFill="1" applyBorder="1" applyAlignment="1"/>
    <xf numFmtId="49" fontId="39" fillId="18" borderId="43" xfId="0" quotePrefix="1" applyNumberFormat="1" applyFont="1" applyFill="1" applyBorder="1" applyAlignment="1">
      <alignment horizontal="center" vertical="center"/>
    </xf>
    <xf numFmtId="49" fontId="28" fillId="0" borderId="4" xfId="0" applyNumberFormat="1" applyFont="1" applyBorder="1" applyAlignment="1"/>
    <xf numFmtId="49" fontId="28" fillId="0" borderId="7" xfId="0" applyNumberFormat="1" applyFont="1" applyBorder="1" applyAlignment="1">
      <alignment horizontal="left" vertical="center" shrinkToFit="1"/>
    </xf>
    <xf numFmtId="49" fontId="35" fillId="0" borderId="4" xfId="0" quotePrefix="1" applyNumberFormat="1" applyFont="1" applyBorder="1" applyAlignment="1">
      <alignment horizontal="center" vertical="center"/>
    </xf>
    <xf numFmtId="49" fontId="39" fillId="0" borderId="4" xfId="0" quotePrefix="1" applyNumberFormat="1" applyFont="1" applyBorder="1" applyAlignment="1">
      <alignment horizontal="center" vertical="center"/>
    </xf>
    <xf numFmtId="49" fontId="99" fillId="0" borderId="4" xfId="0" applyNumberFormat="1" applyFont="1" applyBorder="1" applyAlignment="1">
      <alignment horizontal="center" vertic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4" borderId="4" xfId="0" applyNumberFormat="1" applyFont="1" applyFill="1" applyBorder="1" applyAlignment="1"/>
    <xf numFmtId="49" fontId="28" fillId="0" borderId="8" xfId="0" applyNumberFormat="1" applyFont="1" applyBorder="1" applyAlignment="1"/>
    <xf numFmtId="49" fontId="28" fillId="0" borderId="11" xfId="0" applyNumberFormat="1" applyFont="1" applyBorder="1" applyAlignment="1"/>
    <xf numFmtId="49" fontId="41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11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10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28" fillId="0" borderId="7" xfId="0" applyNumberFormat="1" applyFont="1" applyBorder="1" applyAlignment="1">
      <alignment vertical="center" shrinkToFit="1"/>
    </xf>
    <xf numFmtId="49" fontId="38" fillId="0" borderId="8" xfId="0" quotePrefix="1" applyNumberFormat="1" applyFont="1" applyBorder="1" applyAlignment="1">
      <alignment horizontal="center" vertical="center"/>
    </xf>
    <xf numFmtId="49" fontId="33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5" xfId="0" quotePrefix="1" applyNumberFormat="1" applyFont="1" applyBorder="1" applyAlignment="1" applyProtection="1">
      <alignment horizontal="center" vertical="center"/>
      <protection locked="0"/>
    </xf>
    <xf numFmtId="49" fontId="38" fillId="0" borderId="8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/>
    <xf numFmtId="49" fontId="28" fillId="0" borderId="5" xfId="0" quotePrefix="1" applyNumberFormat="1" applyFont="1" applyBorder="1" applyAlignment="1">
      <alignment horizontal="center" vertical="center" shrinkToFit="1"/>
    </xf>
    <xf numFmtId="49" fontId="33" fillId="0" borderId="4" xfId="0" applyNumberFormat="1" applyFont="1" applyBorder="1" applyAlignment="1"/>
    <xf numFmtId="49" fontId="28" fillId="0" borderId="4" xfId="0" quotePrefix="1" applyNumberFormat="1" applyFont="1" applyBorder="1" applyAlignment="1">
      <alignment horizontal="center" vertical="center" shrinkToFit="1"/>
    </xf>
    <xf numFmtId="49" fontId="35" fillId="0" borderId="8" xfId="0" quotePrefix="1" applyNumberFormat="1" applyFont="1" applyBorder="1" applyAlignment="1">
      <alignment vertical="center" shrinkToFit="1"/>
    </xf>
    <xf numFmtId="49" fontId="35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28" fillId="0" borderId="11" xfId="0" quotePrefix="1" applyNumberFormat="1" applyFont="1" applyBorder="1" applyAlignment="1">
      <alignment vertical="center" shrinkToFit="1"/>
    </xf>
    <xf numFmtId="49" fontId="42" fillId="0" borderId="8" xfId="0" quotePrefix="1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43" fillId="0" borderId="4" xfId="0" quotePrefix="1" applyNumberFormat="1" applyFont="1" applyBorder="1" applyAlignment="1">
      <alignment vertical="center" shrinkToFit="1"/>
    </xf>
    <xf numFmtId="49" fontId="43" fillId="0" borderId="7" xfId="0" quotePrefix="1" applyNumberFormat="1" applyFont="1" applyBorder="1" applyAlignment="1">
      <alignment vertical="center" shrinkToFit="1"/>
    </xf>
    <xf numFmtId="49" fontId="28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8" xfId="0" applyNumberFormat="1" applyFont="1" applyBorder="1" applyAlignment="1">
      <alignment horizontal="center" vertical="center"/>
    </xf>
    <xf numFmtId="49" fontId="41" fillId="0" borderId="8" xfId="0" quotePrefix="1" applyNumberFormat="1" applyFont="1" applyBorder="1" applyAlignment="1">
      <alignment horizontal="center" vertical="center"/>
    </xf>
    <xf numFmtId="49" fontId="33" fillId="0" borderId="46" xfId="0" applyNumberFormat="1" applyFont="1" applyBorder="1" applyAlignment="1"/>
    <xf numFmtId="49" fontId="28" fillId="0" borderId="46" xfId="0" applyNumberFormat="1" applyFont="1" applyBorder="1" applyAlignment="1">
      <alignment horizontal="left" vertical="center" shrinkToFit="1"/>
    </xf>
    <xf numFmtId="49" fontId="36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33" fillId="13" borderId="10" xfId="0" applyNumberFormat="1" applyFont="1" applyFill="1" applyBorder="1" applyAlignment="1" applyProtection="1">
      <alignment horizontal="center" vertical="center"/>
      <protection locked="0"/>
    </xf>
    <xf numFmtId="49" fontId="36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 applyProtection="1">
      <alignment horizontal="left" vertical="center" shrinkToFit="1"/>
      <protection locked="0"/>
    </xf>
    <xf numFmtId="49" fontId="36" fillId="0" borderId="42" xfId="0" quotePrefix="1" applyNumberFormat="1" applyFont="1" applyBorder="1" applyAlignment="1" applyProtection="1">
      <alignment horizontal="center" vertical="center"/>
      <protection locked="0"/>
    </xf>
    <xf numFmtId="49" fontId="45" fillId="0" borderId="8" xfId="0" quotePrefix="1" applyNumberFormat="1" applyFont="1" applyBorder="1" applyAlignment="1">
      <alignment horizontal="center" vertical="center"/>
    </xf>
    <xf numFmtId="49" fontId="28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46" fillId="0" borderId="8" xfId="0" applyNumberFormat="1" applyFont="1" applyBorder="1">
      <alignment vertical="center"/>
    </xf>
    <xf numFmtId="49" fontId="47" fillId="0" borderId="4" xfId="0" applyNumberFormat="1" applyFont="1" applyBorder="1" applyAlignment="1"/>
    <xf numFmtId="49" fontId="28" fillId="0" borderId="8" xfId="0" applyNumberFormat="1" applyFont="1" applyBorder="1" applyAlignment="1" applyProtection="1">
      <alignment horizontal="left" vertical="center" shrinkToFit="1"/>
      <protection locked="0"/>
    </xf>
    <xf numFmtId="49" fontId="36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48" fillId="0" borderId="5" xfId="0" quotePrefix="1" applyNumberFormat="1" applyFont="1" applyBorder="1" applyAlignment="1">
      <alignment horizontal="center" vertical="center"/>
    </xf>
    <xf numFmtId="49" fontId="50" fillId="0" borderId="4" xfId="0" applyNumberFormat="1" applyFont="1" applyBorder="1" applyAlignment="1"/>
    <xf numFmtId="49" fontId="28" fillId="0" borderId="4" xfId="0" applyNumberFormat="1" applyFont="1" applyBorder="1" applyAlignment="1" applyProtection="1">
      <alignment horizontal="left" vertical="center" shrinkToFit="1"/>
      <protection locked="0"/>
    </xf>
    <xf numFmtId="49" fontId="36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50" fillId="0" borderId="8" xfId="0" applyNumberFormat="1" applyFont="1" applyBorder="1" applyAlignment="1"/>
    <xf numFmtId="49" fontId="28" fillId="0" borderId="8" xfId="0" applyNumberFormat="1" applyFont="1" applyBorder="1" applyAlignment="1">
      <alignment horizontal="center"/>
    </xf>
    <xf numFmtId="49" fontId="51" fillId="0" borderId="4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left" vertical="center" shrinkToFit="1"/>
    </xf>
    <xf numFmtId="49" fontId="28" fillId="0" borderId="4" xfId="0" applyNumberFormat="1" applyFont="1" applyBorder="1" applyAlignment="1">
      <alignment horizontal="left" vertical="center" shrinkToFit="1"/>
    </xf>
    <xf numFmtId="49" fontId="28" fillId="0" borderId="3" xfId="0" applyNumberFormat="1" applyFont="1" applyBorder="1" applyAlignment="1">
      <alignment horizontal="left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28" fillId="0" borderId="9" xfId="0" applyNumberFormat="1" applyFont="1" applyBorder="1" applyAlignment="1" applyProtection="1">
      <alignment vertical="center" shrinkToFit="1"/>
      <protection locked="0"/>
    </xf>
    <xf numFmtId="49" fontId="39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>
      <alignment horizontal="center"/>
    </xf>
    <xf numFmtId="49" fontId="40" fillId="0" borderId="8" xfId="0" applyNumberFormat="1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horizontal="center" vertical="center"/>
    </xf>
    <xf numFmtId="49" fontId="46" fillId="0" borderId="42" xfId="0" applyNumberFormat="1" applyFont="1" applyBorder="1">
      <alignment vertical="center"/>
    </xf>
    <xf numFmtId="49" fontId="37" fillId="0" borderId="42" xfId="0" quotePrefix="1" applyNumberFormat="1" applyFont="1" applyBorder="1" applyAlignment="1" applyProtection="1">
      <alignment horizontal="center" vertical="center"/>
      <protection locked="0"/>
    </xf>
    <xf numFmtId="49" fontId="41" fillId="0" borderId="42" xfId="0" applyNumberFormat="1" applyFont="1" applyBorder="1" applyProtection="1">
      <alignment vertical="center"/>
      <protection locked="0"/>
    </xf>
    <xf numFmtId="49" fontId="36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42" xfId="0" applyNumberFormat="1" applyFont="1" applyBorder="1" applyAlignment="1">
      <alignment horizontal="center" vertical="center"/>
    </xf>
    <xf numFmtId="56" fontId="6" fillId="0" borderId="0" xfId="0" applyNumberFormat="1" applyFont="1">
      <alignment vertical="center"/>
    </xf>
    <xf numFmtId="49" fontId="96" fillId="0" borderId="0" xfId="0" applyNumberFormat="1" applyFont="1" applyAlignment="1">
      <alignment horizontal="center" vertical="center"/>
    </xf>
    <xf numFmtId="49" fontId="96" fillId="0" borderId="0" xfId="0" applyNumberFormat="1" applyFont="1" applyAlignment="1"/>
    <xf numFmtId="0" fontId="7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81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vertical="center" shrinkToFit="1"/>
      <protection locked="0"/>
    </xf>
    <xf numFmtId="49" fontId="28" fillId="0" borderId="43" xfId="0" applyNumberFormat="1" applyFont="1" applyBorder="1" applyAlignment="1"/>
    <xf numFmtId="49" fontId="28" fillId="0" borderId="43" xfId="0" quotePrefix="1" applyNumberFormat="1" applyFont="1" applyBorder="1" applyAlignment="1">
      <alignment horizontal="center" vertical="center"/>
    </xf>
    <xf numFmtId="49" fontId="39" fillId="0" borderId="43" xfId="0" quotePrefix="1" applyNumberFormat="1" applyFont="1" applyBorder="1" applyAlignment="1">
      <alignment horizontal="center" vertical="center"/>
    </xf>
    <xf numFmtId="49" fontId="28" fillId="0" borderId="43" xfId="0" applyNumberFormat="1" applyFont="1" applyBorder="1" applyAlignment="1" applyProtection="1">
      <alignment horizontal="center" vertical="center"/>
      <protection locked="0"/>
    </xf>
    <xf numFmtId="49" fontId="40" fillId="0" borderId="43" xfId="0" quotePrefix="1" applyNumberFormat="1" applyFont="1" applyBorder="1" applyAlignment="1">
      <alignment horizontal="center" vertical="center"/>
    </xf>
    <xf numFmtId="49" fontId="28" fillId="0" borderId="43" xfId="0" quotePrefix="1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 vertical="center"/>
    </xf>
    <xf numFmtId="49" fontId="41" fillId="0" borderId="43" xfId="0" applyNumberFormat="1" applyFont="1" applyBorder="1" applyAlignment="1"/>
    <xf numFmtId="0" fontId="6" fillId="0" borderId="45" xfId="0" applyFont="1" applyBorder="1">
      <alignment vertical="center"/>
    </xf>
    <xf numFmtId="0" fontId="27" fillId="0" borderId="45" xfId="0" applyFont="1" applyBorder="1" applyAlignment="1"/>
    <xf numFmtId="49" fontId="28" fillId="0" borderId="5" xfId="0" applyNumberFormat="1" applyFont="1" applyBorder="1" applyAlignment="1"/>
    <xf numFmtId="0" fontId="6" fillId="0" borderId="54" xfId="0" applyFont="1" applyBorder="1">
      <alignment vertical="center"/>
    </xf>
    <xf numFmtId="0" fontId="27" fillId="0" borderId="54" xfId="0" applyFont="1" applyBorder="1" applyAlignment="1"/>
    <xf numFmtId="0" fontId="6" fillId="0" borderId="55" xfId="0" applyFont="1" applyBorder="1">
      <alignment vertical="center"/>
    </xf>
    <xf numFmtId="0" fontId="27" fillId="0" borderId="55" xfId="0" applyFont="1" applyBorder="1" applyAlignment="1"/>
    <xf numFmtId="49" fontId="41" fillId="0" borderId="8" xfId="0" applyNumberFormat="1" applyFont="1" applyBorder="1" applyAlignment="1">
      <alignment horizontal="left" vertical="center" shrinkToFit="1"/>
    </xf>
    <xf numFmtId="49" fontId="107" fillId="0" borderId="11" xfId="0" applyNumberFormat="1" applyFont="1" applyBorder="1" applyAlignment="1">
      <alignment horizontal="left" vertical="center"/>
    </xf>
    <xf numFmtId="49" fontId="102" fillId="0" borderId="8" xfId="0" quotePrefix="1" applyNumberFormat="1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9" fillId="0" borderId="29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28" fillId="18" borderId="7" xfId="0" applyNumberFormat="1" applyFont="1" applyFill="1" applyBorder="1" applyAlignment="1">
      <alignment horizontal="left" vertical="center" shrinkToFit="1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99" fillId="18" borderId="4" xfId="0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40" fillId="18" borderId="4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 vertical="center"/>
    </xf>
    <xf numFmtId="49" fontId="39" fillId="18" borderId="8" xfId="0" quotePrefix="1" applyNumberFormat="1" applyFont="1" applyFill="1" applyBorder="1" applyAlignment="1">
      <alignment horizontal="center" vertical="center"/>
    </xf>
    <xf numFmtId="49" fontId="40" fillId="18" borderId="8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shrinkToFit="1"/>
    </xf>
    <xf numFmtId="49" fontId="28" fillId="18" borderId="8" xfId="0" quotePrefix="1" applyNumberFormat="1" applyFont="1" applyFill="1" applyBorder="1" applyAlignment="1">
      <alignment horizontal="center" vertical="center" shrinkToFit="1"/>
    </xf>
    <xf numFmtId="49" fontId="42" fillId="18" borderId="8" xfId="0" quotePrefix="1" applyNumberFormat="1" applyFont="1" applyFill="1" applyBorder="1" applyAlignment="1">
      <alignment horizontal="center" vertical="center"/>
    </xf>
    <xf numFmtId="49" fontId="38" fillId="18" borderId="8" xfId="0" quotePrefix="1" applyNumberFormat="1" applyFont="1" applyFill="1" applyBorder="1" applyAlignment="1">
      <alignment horizontal="center" vertical="center"/>
    </xf>
    <xf numFmtId="49" fontId="37" fillId="18" borderId="8" xfId="0" quotePrefix="1" applyNumberFormat="1" applyFont="1" applyFill="1" applyBorder="1" applyAlignment="1">
      <alignment horizontal="center" vertical="center"/>
    </xf>
    <xf numFmtId="49" fontId="36" fillId="18" borderId="8" xfId="0" quotePrefix="1" applyNumberFormat="1" applyFont="1" applyFill="1" applyBorder="1" applyAlignment="1">
      <alignment horizontal="center" vertical="center"/>
    </xf>
    <xf numFmtId="49" fontId="36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7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5" xfId="0" applyNumberFormat="1" applyFont="1" applyFill="1" applyBorder="1" applyAlignment="1">
      <alignment horizontal="center" vertical="center"/>
    </xf>
    <xf numFmtId="49" fontId="28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10" xfId="0" applyNumberFormat="1" applyFont="1" applyFill="1" applyBorder="1" applyAlignment="1" applyProtection="1">
      <alignment vertical="center" shrinkToFit="1"/>
      <protection locked="0"/>
    </xf>
    <xf numFmtId="49" fontId="28" fillId="18" borderId="11" xfId="0" applyNumberFormat="1" applyFont="1" applyFill="1" applyBorder="1" applyAlignment="1">
      <alignment vertical="center" shrinkToFit="1"/>
    </xf>
    <xf numFmtId="49" fontId="28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110" fillId="0" borderId="14" xfId="0" applyFont="1" applyBorder="1">
      <alignment vertical="center"/>
    </xf>
    <xf numFmtId="49" fontId="28" fillId="4" borderId="11" xfId="0" applyNumberFormat="1" applyFont="1" applyFill="1" applyBorder="1" applyAlignment="1">
      <alignment horizontal="left" vertical="center" shrinkToFit="1"/>
    </xf>
    <xf numFmtId="49" fontId="35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40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36" fillId="4" borderId="8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>
      <alignment horizontal="center" vertical="center"/>
    </xf>
    <xf numFmtId="49" fontId="39" fillId="4" borderId="8" xfId="0" quotePrefix="1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vertical="center" shrinkToFit="1"/>
      <protection locked="0"/>
    </xf>
    <xf numFmtId="49" fontId="40" fillId="4" borderId="8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left" vertical="center" shrinkToFit="1"/>
    </xf>
    <xf numFmtId="49" fontId="28" fillId="4" borderId="8" xfId="0" quotePrefix="1" applyNumberFormat="1" applyFont="1" applyFill="1" applyBorder="1" applyAlignment="1">
      <alignment horizontal="center" vertical="center" shrinkToFit="1"/>
    </xf>
    <xf numFmtId="0" fontId="110" fillId="0" borderId="14" xfId="0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49" fontId="28" fillId="4" borderId="7" xfId="0" applyNumberFormat="1" applyFont="1" applyFill="1" applyBorder="1" applyAlignment="1">
      <alignment horizontal="left" vertical="center" shrinkToFit="1"/>
    </xf>
    <xf numFmtId="49" fontId="99" fillId="4" borderId="8" xfId="0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28" fillId="4" borderId="8" xfId="0" applyNumberFormat="1" applyFont="1" applyFill="1" applyBorder="1" applyProtection="1">
      <alignment vertical="center"/>
      <protection locked="0"/>
    </xf>
    <xf numFmtId="49" fontId="41" fillId="0" borderId="5" xfId="0" applyNumberFormat="1" applyFont="1" applyBorder="1" applyAlignment="1">
      <alignment horizontal="left" vertical="center" shrinkToFit="1"/>
    </xf>
    <xf numFmtId="49" fontId="28" fillId="4" borderId="11" xfId="0" applyNumberFormat="1" applyFont="1" applyFill="1" applyBorder="1" applyAlignment="1"/>
    <xf numFmtId="49" fontId="39" fillId="4" borderId="43" xfId="0" quotePrefix="1" applyNumberFormat="1" applyFont="1" applyFill="1" applyBorder="1" applyAlignment="1">
      <alignment horizontal="center" vertical="center"/>
    </xf>
    <xf numFmtId="49" fontId="40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28" fillId="4" borderId="43" xfId="0" quotePrefix="1" applyNumberFormat="1" applyFont="1" applyFill="1" applyBorder="1" applyAlignment="1">
      <alignment horizontal="center" vertical="center"/>
    </xf>
    <xf numFmtId="49" fontId="99" fillId="4" borderId="4" xfId="0" applyNumberFormat="1" applyFont="1" applyFill="1" applyBorder="1" applyAlignment="1">
      <alignment horizontal="center" vertical="center"/>
    </xf>
    <xf numFmtId="49" fontId="40" fillId="4" borderId="4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>
      <alignment horizontal="center" vertical="center"/>
    </xf>
    <xf numFmtId="49" fontId="39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40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11" xfId="0" applyNumberFormat="1" applyFont="1" applyFill="1" applyBorder="1" applyAlignment="1">
      <alignment vertical="center" shrinkToFit="1"/>
    </xf>
    <xf numFmtId="49" fontId="41" fillId="4" borderId="8" xfId="0" quotePrefix="1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/>
    <xf numFmtId="49" fontId="28" fillId="4" borderId="12" xfId="0" applyNumberFormat="1" applyFont="1" applyFill="1" applyBorder="1" applyAlignment="1">
      <alignment horizontal="left"/>
    </xf>
    <xf numFmtId="49" fontId="28" fillId="18" borderId="4" xfId="0" applyNumberFormat="1" applyFont="1" applyFill="1" applyBorder="1" applyAlignment="1">
      <alignment horizontal="center" vertical="center"/>
    </xf>
    <xf numFmtId="49" fontId="99" fillId="18" borderId="8" xfId="0" applyNumberFormat="1" applyFont="1" applyFill="1" applyBorder="1" applyAlignment="1">
      <alignment horizontal="center" vertical="center"/>
    </xf>
    <xf numFmtId="49" fontId="41" fillId="18" borderId="5" xfId="0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/>
    </xf>
    <xf numFmtId="49" fontId="28" fillId="4" borderId="8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Protection="1">
      <alignment vertical="center"/>
      <protection locked="0"/>
    </xf>
    <xf numFmtId="49" fontId="102" fillId="4" borderId="8" xfId="0" quotePrefix="1" applyNumberFormat="1" applyFont="1" applyFill="1" applyBorder="1" applyAlignment="1">
      <alignment horizontal="center" vertical="center" shrinkToFit="1"/>
    </xf>
    <xf numFmtId="49" fontId="6" fillId="4" borderId="8" xfId="1" applyNumberFormat="1" applyFill="1" applyBorder="1" applyAlignment="1">
      <alignment vertical="center"/>
    </xf>
    <xf numFmtId="49" fontId="36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applyNumberFormat="1" applyFont="1" applyFill="1" applyBorder="1" applyAlignment="1">
      <alignment horizontal="center" vertical="center"/>
    </xf>
    <xf numFmtId="49" fontId="28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12" xfId="0" applyNumberFormat="1" applyFont="1" applyFill="1" applyBorder="1" applyAlignment="1">
      <alignment horizontal="left"/>
    </xf>
    <xf numFmtId="49" fontId="33" fillId="4" borderId="8" xfId="0" applyNumberFormat="1" applyFont="1" applyFill="1" applyBorder="1" applyAlignment="1">
      <alignment horizontal="center"/>
    </xf>
    <xf numFmtId="0" fontId="112" fillId="0" borderId="29" xfId="0" applyFont="1" applyBorder="1" applyAlignment="1">
      <alignment horizontal="center" vertical="center"/>
    </xf>
    <xf numFmtId="49" fontId="28" fillId="4" borderId="10" xfId="0" applyNumberFormat="1" applyFont="1" applyFill="1" applyBorder="1" applyAlignment="1">
      <alignment horizontal="left" vertical="center" shrinkToFit="1"/>
    </xf>
    <xf numFmtId="49" fontId="39" fillId="4" borderId="4" xfId="0" quotePrefix="1" applyNumberFormat="1" applyFont="1" applyFill="1" applyBorder="1" applyAlignment="1">
      <alignment horizontal="center" vertical="center"/>
    </xf>
    <xf numFmtId="49" fontId="28" fillId="4" borderId="11" xfId="0" applyNumberFormat="1" applyFont="1" applyFill="1" applyBorder="1" applyAlignment="1">
      <alignment horizontal="left" vertical="center" wrapText="1" shrinkToFit="1"/>
    </xf>
    <xf numFmtId="49" fontId="35" fillId="4" borderId="11" xfId="0" quotePrefix="1" applyNumberFormat="1" applyFont="1" applyFill="1" applyBorder="1" applyAlignment="1">
      <alignment vertical="center" shrinkToFit="1"/>
    </xf>
    <xf numFmtId="49" fontId="42" fillId="4" borderId="8" xfId="0" quotePrefix="1" applyNumberFormat="1" applyFont="1" applyFill="1" applyBorder="1" applyAlignment="1">
      <alignment horizontal="center" vertical="center"/>
    </xf>
    <xf numFmtId="49" fontId="38" fillId="4" borderId="8" xfId="0" quotePrefix="1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Alignment="1" applyProtection="1">
      <alignment horizontal="center" vertical="center"/>
      <protection locked="0"/>
    </xf>
    <xf numFmtId="49" fontId="38" fillId="4" borderId="8" xfId="0" applyNumberFormat="1" applyFont="1" applyFill="1" applyBorder="1" applyAlignment="1">
      <alignment horizontal="center" vertical="center"/>
    </xf>
    <xf numFmtId="49" fontId="41" fillId="4" borderId="11" xfId="0" applyNumberFormat="1" applyFont="1" applyFill="1" applyBorder="1" applyAlignment="1">
      <alignment horizontal="left" vertical="center" shrinkToFit="1"/>
    </xf>
    <xf numFmtId="49" fontId="41" fillId="4" borderId="8" xfId="0" applyNumberFormat="1" applyFont="1" applyFill="1" applyBorder="1" applyProtection="1">
      <alignment vertical="center"/>
      <protection locked="0"/>
    </xf>
    <xf numFmtId="49" fontId="0" fillId="4" borderId="8" xfId="1" applyNumberFormat="1" applyFont="1" applyFill="1" applyBorder="1"/>
    <xf numFmtId="49" fontId="28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13" fillId="4" borderId="8" xfId="1" applyNumberFormat="1" applyFont="1" applyFill="1" applyBorder="1"/>
    <xf numFmtId="49" fontId="26" fillId="4" borderId="8" xfId="1" applyNumberFormat="1" applyFont="1" applyFill="1" applyBorder="1" applyAlignment="1">
      <alignment vertical="center"/>
    </xf>
    <xf numFmtId="49" fontId="6" fillId="4" borderId="8" xfId="1" applyNumberFormat="1" applyFill="1" applyBorder="1" applyAlignment="1">
      <alignment horizontal="center" vertical="center" shrinkToFit="1"/>
    </xf>
    <xf numFmtId="49" fontId="0" fillId="4" borderId="8" xfId="1" applyNumberFormat="1" applyFont="1" applyFill="1" applyBorder="1" applyAlignment="1">
      <alignment horizontal="center" shrinkToFit="1"/>
    </xf>
    <xf numFmtId="49" fontId="28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9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8" xfId="0" applyNumberFormat="1" applyFont="1" applyFill="1" applyBorder="1" applyAlignment="1" applyProtection="1">
      <alignment horizontal="center" vertical="center"/>
      <protection locked="0"/>
    </xf>
    <xf numFmtId="49" fontId="40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41" fillId="4" borderId="5" xfId="0" applyNumberFormat="1" applyFont="1" applyFill="1" applyBorder="1" applyAlignment="1">
      <alignment horizontal="center" vertical="center"/>
    </xf>
    <xf numFmtId="49" fontId="95" fillId="6" borderId="0" xfId="33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95" fillId="11" borderId="0" xfId="33" applyNumberFormat="1" applyFont="1" applyFill="1" applyAlignment="1">
      <alignment horizontal="center" vertical="center"/>
    </xf>
    <xf numFmtId="49" fontId="95" fillId="17" borderId="0" xfId="33" applyNumberFormat="1" applyFont="1" applyFill="1" applyAlignment="1">
      <alignment horizontal="center" vertical="center"/>
    </xf>
    <xf numFmtId="49" fontId="95" fillId="7" borderId="0" xfId="33" applyNumberFormat="1" applyFont="1" applyFill="1" applyAlignment="1">
      <alignment horizontal="center" vertical="center"/>
    </xf>
    <xf numFmtId="49" fontId="95" fillId="10" borderId="0" xfId="33" applyNumberFormat="1" applyFont="1" applyFill="1" applyAlignment="1">
      <alignment horizontal="center" vertical="center"/>
    </xf>
    <xf numFmtId="49" fontId="101" fillId="12" borderId="0" xfId="33" applyNumberFormat="1" applyFont="1" applyFill="1" applyAlignment="1">
      <alignment horizontal="center" vertical="center"/>
    </xf>
    <xf numFmtId="49" fontId="101" fillId="5" borderId="0" xfId="33" applyNumberFormat="1" applyFont="1" applyFill="1" applyAlignment="1">
      <alignment horizontal="center" vertical="center"/>
    </xf>
    <xf numFmtId="49" fontId="95" fillId="2" borderId="0" xfId="33" applyNumberFormat="1" applyFont="1" applyFill="1" applyAlignment="1">
      <alignment horizontal="center" vertical="center"/>
    </xf>
    <xf numFmtId="49" fontId="95" fillId="8" borderId="0" xfId="33" applyNumberFormat="1" applyFont="1" applyFill="1" applyAlignment="1">
      <alignment horizontal="center" vertical="center"/>
    </xf>
    <xf numFmtId="49" fontId="95" fillId="9" borderId="0" xfId="33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9" fillId="14" borderId="0" xfId="0" applyFont="1" applyFill="1">
      <alignment vertical="center"/>
    </xf>
    <xf numFmtId="0" fontId="68" fillId="14" borderId="0" xfId="0" applyFont="1" applyFill="1" applyAlignment="1">
      <alignment vertical="center" wrapText="1"/>
    </xf>
    <xf numFmtId="0" fontId="65" fillId="16" borderId="0" xfId="0" quotePrefix="1" applyFont="1" applyFill="1" applyAlignment="1">
      <alignment horizontal="center" vertical="center"/>
    </xf>
    <xf numFmtId="0" fontId="67" fillId="16" borderId="0" xfId="0" quotePrefix="1" applyFont="1" applyFill="1" applyAlignment="1">
      <alignment horizontal="center" vertical="center"/>
    </xf>
    <xf numFmtId="0" fontId="55" fillId="16" borderId="0" xfId="0" quotePrefix="1" applyFont="1" applyFill="1" applyAlignment="1">
      <alignment horizontal="left" vertical="center" wrapText="1"/>
    </xf>
    <xf numFmtId="0" fontId="68" fillId="14" borderId="0" xfId="0" applyFont="1" applyFill="1" applyAlignment="1">
      <alignment vertical="center" shrinkToFit="1"/>
    </xf>
    <xf numFmtId="56" fontId="2" fillId="0" borderId="14" xfId="0" applyNumberFormat="1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64" fillId="3" borderId="0" xfId="0" applyFont="1" applyFill="1" applyAlignment="1">
      <alignment horizontal="left" vertical="center" wrapText="1"/>
    </xf>
    <xf numFmtId="0" fontId="2" fillId="0" borderId="14" xfId="0" applyFont="1" applyBorder="1" applyAlignment="1">
      <alignment vertical="center" shrinkToFit="1"/>
    </xf>
    <xf numFmtId="49" fontId="3" fillId="15" borderId="0" xfId="0" applyNumberFormat="1" applyFont="1" applyFill="1" applyAlignment="1">
      <alignment horizontal="left" vertical="justify" wrapText="1"/>
    </xf>
    <xf numFmtId="0" fontId="53" fillId="14" borderId="0" xfId="0" applyFont="1" applyFill="1" applyAlignment="1">
      <alignment horizontal="left" vertical="center"/>
    </xf>
    <xf numFmtId="184" fontId="56" fillId="0" borderId="0" xfId="0" applyNumberFormat="1" applyFont="1" applyAlignment="1">
      <alignment horizontal="right" vertical="center"/>
    </xf>
    <xf numFmtId="0" fontId="57" fillId="12" borderId="0" xfId="0" applyFont="1" applyFill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82" fontId="70" fillId="0" borderId="14" xfId="0" applyNumberFormat="1" applyFont="1" applyBorder="1" applyAlignment="1">
      <alignment horizontal="center" vertical="center" wrapText="1" shrinkToFit="1"/>
    </xf>
    <xf numFmtId="182" fontId="70" fillId="0" borderId="1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03" fillId="14" borderId="0" xfId="0" applyFont="1" applyFill="1" applyAlignment="1">
      <alignment horizontal="left" vertical="center"/>
    </xf>
    <xf numFmtId="0" fontId="57" fillId="12" borderId="22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8" xfId="0" quotePrefix="1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70" fillId="0" borderId="18" xfId="0" applyNumberFormat="1" applyFont="1" applyBorder="1" applyAlignment="1">
      <alignment horizontal="center" vertical="center" wrapText="1" shrinkToFit="1"/>
    </xf>
    <xf numFmtId="182" fontId="70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56" fontId="70" fillId="0" borderId="18" xfId="0" quotePrefix="1" applyNumberFormat="1" applyFont="1" applyBorder="1" applyAlignment="1">
      <alignment horizontal="center" vertical="center" shrinkToFit="1"/>
    </xf>
    <xf numFmtId="56" fontId="70" fillId="0" borderId="19" xfId="0" quotePrefix="1" applyNumberFormat="1" applyFont="1" applyBorder="1" applyAlignment="1">
      <alignment horizontal="center" vertical="center" shrinkToFit="1"/>
    </xf>
    <xf numFmtId="56" fontId="70" fillId="0" borderId="21" xfId="0" quotePrefix="1" applyNumberFormat="1" applyFont="1" applyBorder="1" applyAlignment="1">
      <alignment horizontal="center" vertical="center" shrinkToFit="1"/>
    </xf>
    <xf numFmtId="0" fontId="70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shrinkToFit="1"/>
    </xf>
    <xf numFmtId="176" fontId="70" fillId="0" borderId="14" xfId="0" quotePrefix="1" applyNumberFormat="1" applyFont="1" applyBorder="1" applyAlignment="1">
      <alignment horizontal="center" vertical="center" shrinkToFit="1"/>
    </xf>
    <xf numFmtId="56" fontId="70" fillId="0" borderId="15" xfId="0" quotePrefix="1" applyNumberFormat="1" applyFont="1" applyBorder="1" applyAlignment="1">
      <alignment horizontal="center" vertical="center" shrinkToFit="1"/>
    </xf>
    <xf numFmtId="56" fontId="70" fillId="0" borderId="17" xfId="0" quotePrefix="1" applyNumberFormat="1" applyFont="1" applyBorder="1" applyAlignment="1">
      <alignment horizontal="center" vertical="center" shrinkToFit="1"/>
    </xf>
    <xf numFmtId="0" fontId="70" fillId="0" borderId="14" xfId="0" quotePrefix="1" applyFont="1" applyBorder="1" applyAlignment="1">
      <alignment vertical="center" shrinkToFit="1"/>
    </xf>
    <xf numFmtId="49" fontId="2" fillId="15" borderId="0" xfId="0" applyNumberFormat="1" applyFont="1" applyFill="1" applyAlignment="1">
      <alignment horizontal="left" vertical="justify" wrapText="1"/>
    </xf>
    <xf numFmtId="0" fontId="57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70" fillId="0" borderId="19" xfId="0" quotePrefix="1" applyNumberFormat="1" applyFont="1" applyBorder="1" applyAlignment="1">
      <alignment horizontal="center" vertical="center" shrinkToFit="1"/>
    </xf>
    <xf numFmtId="176" fontId="70" fillId="0" borderId="21" xfId="0" quotePrefix="1" applyNumberFormat="1" applyFont="1" applyBorder="1" applyAlignment="1">
      <alignment horizontal="center" vertical="center" shrinkToFit="1"/>
    </xf>
    <xf numFmtId="176" fontId="70" fillId="0" borderId="15" xfId="0" quotePrefix="1" applyNumberFormat="1" applyFont="1" applyBorder="1" applyAlignment="1">
      <alignment horizontal="center" vertical="center" shrinkToFit="1"/>
    </xf>
    <xf numFmtId="176" fontId="70" fillId="0" borderId="17" xfId="0" quotePrefix="1" applyNumberFormat="1" applyFont="1" applyBorder="1" applyAlignment="1">
      <alignment horizontal="center" vertical="center" shrinkToFit="1"/>
    </xf>
    <xf numFmtId="176" fontId="58" fillId="0" borderId="35" xfId="0" quotePrefix="1" applyNumberFormat="1" applyFont="1" applyBorder="1" applyAlignment="1">
      <alignment horizontal="center" vertical="center" shrinkToFit="1"/>
    </xf>
    <xf numFmtId="176" fontId="58" fillId="0" borderId="20" xfId="0" quotePrefix="1" applyNumberFormat="1" applyFont="1" applyBorder="1" applyAlignment="1">
      <alignment horizontal="center" vertical="center" shrinkToFit="1"/>
    </xf>
    <xf numFmtId="176" fontId="58" fillId="0" borderId="36" xfId="0" quotePrefix="1" applyNumberFormat="1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69" fillId="16" borderId="0" xfId="0" quotePrefix="1" applyFont="1" applyFill="1" applyAlignment="1">
      <alignment horizontal="left" vertical="center" wrapText="1"/>
    </xf>
    <xf numFmtId="0" fontId="58" fillId="0" borderId="20" xfId="0" quotePrefix="1" applyFont="1" applyBorder="1" applyAlignment="1">
      <alignment vertical="center" shrinkToFit="1"/>
    </xf>
    <xf numFmtId="0" fontId="58" fillId="0" borderId="36" xfId="0" quotePrefix="1" applyFont="1" applyBorder="1" applyAlignment="1">
      <alignment vertical="center" shrinkToFit="1"/>
    </xf>
    <xf numFmtId="0" fontId="58" fillId="0" borderId="35" xfId="0" quotePrefix="1" applyFont="1" applyBorder="1" applyAlignment="1">
      <alignment horizontal="center" vertical="center" shrinkToFit="1"/>
    </xf>
    <xf numFmtId="0" fontId="58" fillId="0" borderId="20" xfId="0" quotePrefix="1" applyFont="1" applyBorder="1" applyAlignment="1">
      <alignment horizontal="center" vertical="center" shrinkToFit="1"/>
    </xf>
    <xf numFmtId="0" fontId="58" fillId="0" borderId="36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vertical="center" shrinkToFit="1"/>
    </xf>
    <xf numFmtId="0" fontId="55" fillId="0" borderId="31" xfId="0" quotePrefix="1" applyFont="1" applyBorder="1" applyAlignment="1">
      <alignment vertical="center" shrinkToFit="1"/>
    </xf>
    <xf numFmtId="0" fontId="55" fillId="0" borderId="30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horizontal="center" vertical="center" shrinkToFit="1"/>
    </xf>
    <xf numFmtId="0" fontId="55" fillId="0" borderId="31" xfId="0" quotePrefix="1" applyFont="1" applyBorder="1" applyAlignment="1">
      <alignment horizontal="center" vertical="center" shrinkToFit="1"/>
    </xf>
    <xf numFmtId="176" fontId="58" fillId="0" borderId="30" xfId="0" quotePrefix="1" applyNumberFormat="1" applyFont="1" applyBorder="1" applyAlignment="1">
      <alignment horizontal="center" vertical="center" shrinkToFit="1"/>
    </xf>
    <xf numFmtId="176" fontId="58" fillId="0" borderId="16" xfId="0" quotePrefix="1" applyNumberFormat="1" applyFont="1" applyBorder="1" applyAlignment="1">
      <alignment horizontal="center" vertical="center" shrinkToFit="1"/>
    </xf>
    <xf numFmtId="176" fontId="58" fillId="0" borderId="31" xfId="0" quotePrefix="1" applyNumberFormat="1" applyFont="1" applyBorder="1" applyAlignment="1">
      <alignment horizontal="center" vertical="center" shrinkToFit="1"/>
    </xf>
    <xf numFmtId="0" fontId="58" fillId="0" borderId="32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5" fillId="3" borderId="27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/>
    </xf>
    <xf numFmtId="0" fontId="55" fillId="3" borderId="28" xfId="0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5" fillId="3" borderId="25" xfId="0" applyFont="1" applyFill="1" applyBorder="1" applyAlignment="1">
      <alignment horizontal="center" vertical="center"/>
    </xf>
    <xf numFmtId="0" fontId="55" fillId="3" borderId="26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shrinkToFit="1"/>
    </xf>
    <xf numFmtId="0" fontId="55" fillId="3" borderId="25" xfId="0" applyFont="1" applyFill="1" applyBorder="1" applyAlignment="1">
      <alignment horizontal="center" vertical="center" shrinkToFit="1"/>
    </xf>
    <xf numFmtId="0" fontId="55" fillId="3" borderId="26" xfId="0" applyFont="1" applyFill="1" applyBorder="1" applyAlignment="1">
      <alignment horizontal="center" vertical="center" shrinkToFit="1"/>
    </xf>
    <xf numFmtId="0" fontId="2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wrapText="1" shrinkToFit="1"/>
    </xf>
    <xf numFmtId="0" fontId="2" fillId="0" borderId="14" xfId="0" quotePrefix="1" applyFont="1" applyBorder="1" applyAlignment="1">
      <alignment vertical="center" shrinkToFit="1"/>
    </xf>
    <xf numFmtId="176" fontId="70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57" fillId="8" borderId="0" xfId="0" applyFont="1" applyFill="1" applyAlignment="1">
      <alignment horizontal="center" vertical="center"/>
    </xf>
    <xf numFmtId="0" fontId="68" fillId="14" borderId="0" xfId="0" applyFont="1" applyFill="1" applyAlignment="1">
      <alignment horizontal="left" vertical="center" wrapText="1"/>
    </xf>
    <xf numFmtId="0" fontId="68" fillId="14" borderId="0" xfId="0" applyFont="1" applyFill="1" applyAlignment="1">
      <alignment horizontal="left" vertical="center" shrinkToFit="1"/>
    </xf>
    <xf numFmtId="0" fontId="69" fillId="14" borderId="0" xfId="0" applyFont="1" applyFill="1" applyAlignment="1">
      <alignment horizontal="left" vertical="center"/>
    </xf>
    <xf numFmtId="56" fontId="2" fillId="0" borderId="18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56" fontId="70" fillId="0" borderId="18" xfId="0" quotePrefix="1" applyNumberFormat="1" applyFont="1" applyBorder="1" applyAlignment="1">
      <alignment horizontal="center" vertical="center" wrapText="1" shrinkToFit="1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wrapText="1" shrinkToFit="1"/>
    </xf>
    <xf numFmtId="0" fontId="57" fillId="9" borderId="22" xfId="0" applyFont="1" applyFill="1" applyBorder="1" applyAlignment="1">
      <alignment horizontal="center" vertical="center"/>
    </xf>
    <xf numFmtId="0" fontId="69" fillId="16" borderId="0" xfId="0" quotePrefix="1" applyFont="1" applyFill="1" applyAlignment="1">
      <alignment horizontal="center" vertical="center" wrapText="1"/>
    </xf>
    <xf numFmtId="56" fontId="70" fillId="0" borderId="32" xfId="0" quotePrefix="1" applyNumberFormat="1" applyFont="1" applyBorder="1" applyAlignment="1">
      <alignment horizontal="center" vertical="center" shrinkToFit="1"/>
    </xf>
    <xf numFmtId="56" fontId="70" fillId="0" borderId="33" xfId="0" quotePrefix="1" applyNumberFormat="1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70" fillId="0" borderId="37" xfId="0" quotePrefix="1" applyNumberFormat="1" applyFont="1" applyBorder="1" applyAlignment="1">
      <alignment horizontal="center" vertical="center" shrinkToFit="1"/>
    </xf>
    <xf numFmtId="56" fontId="70" fillId="0" borderId="38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57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105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100" fillId="0" borderId="35" xfId="0" quotePrefix="1" applyNumberFormat="1" applyFont="1" applyBorder="1" applyAlignment="1">
      <alignment horizontal="center" vertical="center" wrapText="1" shrinkToFit="1"/>
    </xf>
    <xf numFmtId="176" fontId="100" fillId="0" borderId="36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100" fillId="0" borderId="30" xfId="0" quotePrefix="1" applyNumberFormat="1" applyFont="1" applyBorder="1" applyAlignment="1">
      <alignment horizontal="center" vertical="center" wrapText="1" shrinkToFit="1"/>
    </xf>
    <xf numFmtId="176" fontId="100" fillId="0" borderId="31" xfId="0" applyNumberFormat="1" applyFont="1" applyBorder="1" applyAlignment="1">
      <alignment horizontal="center" vertical="center" shrinkToFit="1"/>
    </xf>
    <xf numFmtId="0" fontId="57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100" fillId="0" borderId="36" xfId="0" quotePrefix="1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100" fillId="0" borderId="31" xfId="0" quotePrefix="1" applyNumberFormat="1" applyFont="1" applyBorder="1" applyAlignment="1">
      <alignment horizontal="center" vertical="center" shrinkToFit="1"/>
    </xf>
    <xf numFmtId="0" fontId="89" fillId="16" borderId="0" xfId="0" quotePrefix="1" applyFont="1" applyFill="1" applyAlignment="1">
      <alignment horizontal="center" vertical="center"/>
    </xf>
    <xf numFmtId="0" fontId="90" fillId="16" borderId="0" xfId="0" quotePrefix="1" applyFont="1" applyFill="1" applyAlignment="1">
      <alignment horizontal="center" vertical="center"/>
    </xf>
    <xf numFmtId="0" fontId="55" fillId="0" borderId="32" xfId="0" quotePrefix="1" applyFont="1" applyBorder="1" applyAlignment="1">
      <alignment horizontal="center" vertical="center" shrinkToFit="1"/>
    </xf>
    <xf numFmtId="0" fontId="55" fillId="0" borderId="33" xfId="0" quotePrefix="1" applyFont="1" applyBorder="1" applyAlignment="1">
      <alignment horizontal="center" vertical="center" shrinkToFit="1"/>
    </xf>
    <xf numFmtId="0" fontId="55" fillId="0" borderId="30" xfId="0" quotePrefix="1" applyFont="1" applyBorder="1" applyAlignment="1">
      <alignment horizontal="left" vertical="center" shrinkToFit="1"/>
    </xf>
    <xf numFmtId="0" fontId="55" fillId="0" borderId="16" xfId="0" quotePrefix="1" applyFont="1" applyBorder="1" applyAlignment="1">
      <alignment horizontal="left" vertical="center" shrinkToFit="1"/>
    </xf>
    <xf numFmtId="0" fontId="55" fillId="0" borderId="31" xfId="0" quotePrefix="1" applyFont="1" applyBorder="1" applyAlignment="1">
      <alignment horizontal="left" vertical="center" shrinkToFit="1"/>
    </xf>
    <xf numFmtId="176" fontId="55" fillId="0" borderId="30" xfId="0" quotePrefix="1" applyNumberFormat="1" applyFont="1" applyBorder="1" applyAlignment="1">
      <alignment horizontal="center" vertical="center" shrinkToFit="1"/>
    </xf>
    <xf numFmtId="176" fontId="55" fillId="0" borderId="16" xfId="0" quotePrefix="1" applyNumberFormat="1" applyFont="1" applyBorder="1" applyAlignment="1">
      <alignment horizontal="center" vertical="center" shrinkToFit="1"/>
    </xf>
    <xf numFmtId="176" fontId="55" fillId="0" borderId="32" xfId="0" quotePrefix="1" applyNumberFormat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center" vertical="center" shrinkToFit="1"/>
    </xf>
    <xf numFmtId="0" fontId="55" fillId="0" borderId="20" xfId="0" quotePrefix="1" applyFont="1" applyBorder="1" applyAlignment="1">
      <alignment horizontal="center" vertical="center" shrinkToFit="1"/>
    </xf>
    <xf numFmtId="0" fontId="55" fillId="0" borderId="21" xfId="0" quotePrefix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left" vertical="center" shrinkToFit="1"/>
    </xf>
    <xf numFmtId="0" fontId="55" fillId="0" borderId="20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center" vertical="center" shrinkToFit="1"/>
    </xf>
    <xf numFmtId="176" fontId="55" fillId="0" borderId="35" xfId="0" quotePrefix="1" applyNumberFormat="1" applyFont="1" applyBorder="1" applyAlignment="1">
      <alignment horizontal="center" vertical="center" shrinkToFit="1"/>
    </xf>
    <xf numFmtId="176" fontId="55" fillId="0" borderId="20" xfId="0" quotePrefix="1" applyNumberFormat="1" applyFont="1" applyBorder="1" applyAlignment="1">
      <alignment horizontal="center" vertical="center" shrinkToFit="1"/>
    </xf>
    <xf numFmtId="176" fontId="55" fillId="0" borderId="36" xfId="0" quotePrefix="1" applyNumberFormat="1" applyFont="1" applyBorder="1" applyAlignment="1">
      <alignment horizontal="center" vertical="center" shrinkToFit="1"/>
    </xf>
    <xf numFmtId="0" fontId="57" fillId="7" borderId="0" xfId="0" applyFont="1" applyFill="1" applyAlignment="1">
      <alignment horizontal="center" vertical="center"/>
    </xf>
    <xf numFmtId="0" fontId="55" fillId="3" borderId="27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176" fontId="70" fillId="0" borderId="32" xfId="0" quotePrefix="1" applyNumberFormat="1" applyFont="1" applyBorder="1" applyAlignment="1">
      <alignment horizontal="center" vertical="center" wrapText="1" shrinkToFit="1"/>
    </xf>
    <xf numFmtId="176" fontId="70" fillId="0" borderId="32" xfId="0" applyNumberFormat="1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70" fillId="0" borderId="37" xfId="0" quotePrefix="1" applyNumberFormat="1" applyFont="1" applyBorder="1" applyAlignment="1">
      <alignment horizontal="center" vertical="center" wrapText="1" shrinkToFit="1"/>
    </xf>
    <xf numFmtId="176" fontId="70" fillId="0" borderId="37" xfId="0" applyNumberFormat="1" applyFont="1" applyBorder="1" applyAlignment="1">
      <alignment horizontal="center" vertical="center" shrinkToFit="1"/>
    </xf>
    <xf numFmtId="0" fontId="57" fillId="10" borderId="22" xfId="0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 shrinkToFit="1"/>
    </xf>
    <xf numFmtId="0" fontId="57" fillId="6" borderId="0" xfId="0" applyFont="1" applyFill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57" fillId="6" borderId="22" xfId="0" applyFont="1" applyFill="1" applyBorder="1" applyAlignment="1">
      <alignment horizontal="center" vertical="center"/>
    </xf>
    <xf numFmtId="0" fontId="72" fillId="3" borderId="13" xfId="0" applyFont="1" applyFill="1" applyBorder="1" applyAlignment="1">
      <alignment horizontal="center" vertical="center"/>
    </xf>
    <xf numFmtId="49" fontId="28" fillId="4" borderId="43" xfId="0" applyNumberFormat="1" applyFont="1" applyFill="1" applyBorder="1" applyAlignment="1">
      <alignment horizontal="center" vertical="center"/>
    </xf>
    <xf numFmtId="0" fontId="27" fillId="18" borderId="0" xfId="0" applyFont="1" applyFill="1" applyAlignment="1"/>
    <xf numFmtId="49" fontId="41" fillId="18" borderId="8" xfId="0" applyNumberFormat="1" applyFont="1" applyFill="1" applyBorder="1" applyAlignment="1">
      <alignment horizontal="left" vertical="center" shrinkToFit="1"/>
    </xf>
    <xf numFmtId="49" fontId="41" fillId="18" borderId="8" xfId="0" applyNumberFormat="1" applyFont="1" applyFill="1" applyBorder="1" applyAlignment="1"/>
    <xf numFmtId="0" fontId="6" fillId="18" borderId="0" xfId="0" applyFont="1" applyFill="1">
      <alignment vertical="center"/>
    </xf>
    <xf numFmtId="56" fontId="6" fillId="18" borderId="0" xfId="0" applyNumberFormat="1" applyFont="1" applyFill="1">
      <alignment vertical="center"/>
    </xf>
    <xf numFmtId="49" fontId="38" fillId="18" borderId="5" xfId="0" applyNumberFormat="1" applyFont="1" applyFill="1" applyBorder="1" applyAlignment="1">
      <alignment horizontal="left" vertical="center" shrinkToFit="1"/>
    </xf>
    <xf numFmtId="49" fontId="28" fillId="18" borderId="8" xfId="0" applyNumberFormat="1" applyFont="1" applyFill="1" applyBorder="1" applyAlignment="1"/>
    <xf numFmtId="0" fontId="6" fillId="4" borderId="55" xfId="0" applyFont="1" applyFill="1" applyBorder="1">
      <alignment vertical="center"/>
    </xf>
    <xf numFmtId="0" fontId="27" fillId="4" borderId="55" xfId="0" applyFont="1" applyFill="1" applyBorder="1" applyAlignment="1"/>
    <xf numFmtId="49" fontId="28" fillId="4" borderId="4" xfId="0" applyNumberFormat="1" applyFont="1" applyFill="1" applyBorder="1" applyAlignment="1">
      <alignment vertical="center" shrinkToFit="1"/>
    </xf>
    <xf numFmtId="49" fontId="28" fillId="4" borderId="4" xfId="0" applyNumberFormat="1" applyFont="1" applyFill="1" applyBorder="1" applyProtection="1">
      <alignment vertical="center"/>
      <protection locked="0"/>
    </xf>
    <xf numFmtId="0" fontId="6" fillId="4" borderId="0" xfId="0" applyFont="1" applyFill="1">
      <alignment vertical="center"/>
    </xf>
    <xf numFmtId="49" fontId="28" fillId="4" borderId="39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Protection="1">
      <alignment vertical="center"/>
      <protection locked="0"/>
    </xf>
    <xf numFmtId="49" fontId="28" fillId="18" borderId="4" xfId="0" applyNumberFormat="1" applyFont="1" applyFill="1" applyBorder="1" applyAlignment="1">
      <alignment vertical="center" shrinkToFit="1"/>
    </xf>
    <xf numFmtId="49" fontId="28" fillId="18" borderId="7" xfId="0" applyNumberFormat="1" applyFont="1" applyFill="1" applyBorder="1" applyAlignment="1">
      <alignment vertical="center" shrinkToFit="1"/>
    </xf>
    <xf numFmtId="49" fontId="28" fillId="18" borderId="4" xfId="0" applyNumberFormat="1" applyFont="1" applyFill="1" applyBorder="1" applyAlignment="1" applyProtection="1">
      <alignment horizontal="center" vertical="center"/>
      <protection locked="0"/>
    </xf>
    <xf numFmtId="49" fontId="28" fillId="18" borderId="4" xfId="0" applyNumberFormat="1" applyFont="1" applyFill="1" applyBorder="1" applyProtection="1">
      <alignment vertical="center"/>
      <protection locked="0"/>
    </xf>
    <xf numFmtId="49" fontId="28" fillId="18" borderId="8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/>
    <xf numFmtId="49" fontId="28" fillId="4" borderId="40" xfId="0" applyNumberFormat="1" applyFont="1" applyFill="1" applyBorder="1" applyAlignment="1">
      <alignment horizontal="left" vertical="center" shrinkToFit="1"/>
    </xf>
    <xf numFmtId="49" fontId="35" fillId="4" borderId="39" xfId="0" quotePrefix="1" applyNumberFormat="1" applyFont="1" applyFill="1" applyBorder="1" applyAlignment="1">
      <alignment horizontal="center" vertical="center"/>
    </xf>
    <xf numFmtId="49" fontId="99" fillId="4" borderId="39" xfId="0" applyNumberFormat="1" applyFont="1" applyFill="1" applyBorder="1" applyAlignment="1">
      <alignment horizontal="center" vertical="center"/>
    </xf>
    <xf numFmtId="0" fontId="6" fillId="4" borderId="41" xfId="0" applyFont="1" applyFill="1" applyBorder="1">
      <alignment vertical="center"/>
    </xf>
    <xf numFmtId="56" fontId="6" fillId="4" borderId="41" xfId="0" applyNumberFormat="1" applyFont="1" applyFill="1" applyBorder="1">
      <alignment vertical="center"/>
    </xf>
    <xf numFmtId="0" fontId="27" fillId="4" borderId="41" xfId="0" applyFont="1" applyFill="1" applyBorder="1" applyAlignment="1"/>
    <xf numFmtId="49" fontId="28" fillId="4" borderId="43" xfId="0" applyNumberFormat="1" applyFont="1" applyFill="1" applyBorder="1" applyAlignment="1"/>
    <xf numFmtId="49" fontId="28" fillId="4" borderId="44" xfId="0" applyNumberFormat="1" applyFont="1" applyFill="1" applyBorder="1" applyAlignment="1"/>
    <xf numFmtId="49" fontId="28" fillId="4" borderId="43" xfId="0" applyNumberFormat="1" applyFont="1" applyFill="1" applyBorder="1" applyAlignment="1" applyProtection="1">
      <alignment horizontal="center" vertical="center"/>
      <protection locked="0"/>
    </xf>
    <xf numFmtId="49" fontId="41" fillId="4" borderId="43" xfId="0" applyNumberFormat="1" applyFont="1" applyFill="1" applyBorder="1" applyAlignment="1"/>
    <xf numFmtId="0" fontId="6" fillId="4" borderId="45" xfId="0" applyFont="1" applyFill="1" applyBorder="1">
      <alignment vertical="center"/>
    </xf>
    <xf numFmtId="0" fontId="27" fillId="4" borderId="45" xfId="0" applyFont="1" applyFill="1" applyBorder="1" applyAlignment="1"/>
    <xf numFmtId="49" fontId="43" fillId="18" borderId="8" xfId="0" applyNumberFormat="1" applyFont="1" applyFill="1" applyBorder="1" applyAlignment="1" applyProtection="1">
      <alignment vertical="center" shrinkToFit="1"/>
      <protection locked="0"/>
    </xf>
    <xf numFmtId="49" fontId="43" fillId="18" borderId="10" xfId="0" applyNumberFormat="1" applyFont="1" applyFill="1" applyBorder="1" applyAlignment="1" applyProtection="1">
      <alignment vertical="center" shrinkToFit="1"/>
      <protection locked="0"/>
    </xf>
    <xf numFmtId="49" fontId="43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7" fillId="18" borderId="8" xfId="0" applyNumberFormat="1" applyFont="1" applyFill="1" applyBorder="1" applyProtection="1">
      <alignment vertical="center"/>
      <protection locked="0"/>
    </xf>
    <xf numFmtId="49" fontId="35" fillId="4" borderId="8" xfId="0" applyNumberFormat="1" applyFont="1" applyFill="1" applyBorder="1" applyAlignment="1" applyProtection="1">
      <alignment vertical="center" shrinkToFit="1"/>
      <protection locked="0"/>
    </xf>
    <xf numFmtId="49" fontId="35" fillId="4" borderId="10" xfId="0" applyNumberFormat="1" applyFont="1" applyFill="1" applyBorder="1" applyAlignment="1" applyProtection="1">
      <alignment vertical="center" shrinkToFit="1"/>
      <protection locked="0"/>
    </xf>
    <xf numFmtId="49" fontId="39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38" fillId="4" borderId="5" xfId="0" applyNumberFormat="1" applyFont="1" applyFill="1" applyBorder="1" applyProtection="1">
      <alignment vertical="center"/>
      <protection locked="0"/>
    </xf>
    <xf numFmtId="49" fontId="28" fillId="4" borderId="8" xfId="0" applyNumberFormat="1" applyFont="1" applyFill="1" applyBorder="1" applyAlignment="1" applyProtection="1">
      <alignment vertical="center" shrinkToFit="1"/>
      <protection locked="0"/>
    </xf>
    <xf numFmtId="49" fontId="37" fillId="4" borderId="5" xfId="0" applyNumberFormat="1" applyFont="1" applyFill="1" applyBorder="1" applyProtection="1">
      <alignment vertical="center"/>
      <protection locked="0"/>
    </xf>
    <xf numFmtId="49" fontId="33" fillId="4" borderId="39" xfId="0" applyNumberFormat="1" applyFont="1" applyFill="1" applyBorder="1" applyAlignment="1"/>
    <xf numFmtId="49" fontId="28" fillId="4" borderId="39" xfId="0" quotePrefix="1" applyNumberFormat="1" applyFont="1" applyFill="1" applyBorder="1" applyAlignment="1">
      <alignment horizontal="center" vertical="center" shrinkToFit="1"/>
    </xf>
    <xf numFmtId="49" fontId="41" fillId="4" borderId="8" xfId="0" applyNumberFormat="1" applyFont="1" applyFill="1" applyBorder="1" applyAlignment="1">
      <alignment horizontal="center"/>
    </xf>
    <xf numFmtId="49" fontId="36" fillId="4" borderId="39" xfId="0" quotePrefix="1" applyNumberFormat="1" applyFont="1" applyFill="1" applyBorder="1" applyAlignment="1">
      <alignment horizontal="center" vertical="center"/>
    </xf>
    <xf numFmtId="49" fontId="37" fillId="4" borderId="39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7" fillId="4" borderId="8" xfId="0" applyNumberFormat="1" applyFont="1" applyFill="1" applyBorder="1" applyAlignment="1"/>
    <xf numFmtId="176" fontId="70" fillId="4" borderId="30" xfId="0" quotePrefix="1" applyNumberFormat="1" applyFont="1" applyFill="1" applyBorder="1" applyAlignment="1">
      <alignment vertical="center" shrinkToFit="1"/>
    </xf>
    <xf numFmtId="176" fontId="70" fillId="4" borderId="31" xfId="0" applyNumberFormat="1" applyFont="1" applyFill="1" applyBorder="1" applyAlignment="1">
      <alignment vertical="center" shrinkToFit="1"/>
    </xf>
    <xf numFmtId="176" fontId="70" fillId="4" borderId="31" xfId="0" quotePrefix="1" applyNumberFormat="1" applyFont="1" applyFill="1" applyBorder="1" applyAlignment="1">
      <alignment vertical="center" shrinkToFit="1"/>
    </xf>
    <xf numFmtId="49" fontId="28" fillId="4" borderId="5" xfId="0" applyNumberFormat="1" applyFont="1" applyFill="1" applyBorder="1" applyAlignment="1" applyProtection="1">
      <alignment vertical="center" shrinkToFit="1"/>
      <protection locked="0"/>
    </xf>
    <xf numFmtId="176" fontId="70" fillId="4" borderId="32" xfId="0" quotePrefix="1" applyNumberFormat="1" applyFont="1" applyFill="1" applyBorder="1" applyAlignment="1">
      <alignment vertical="center" shrinkToFit="1"/>
    </xf>
    <xf numFmtId="176" fontId="70" fillId="4" borderId="32" xfId="0" applyNumberFormat="1" applyFont="1" applyFill="1" applyBorder="1" applyAlignment="1">
      <alignment vertical="center" shrinkToFit="1"/>
    </xf>
    <xf numFmtId="49" fontId="28" fillId="4" borderId="5" xfId="0" applyNumberFormat="1" applyFont="1" applyFill="1" applyBorder="1" applyProtection="1">
      <alignment vertical="center"/>
      <protection locked="0"/>
    </xf>
    <xf numFmtId="49" fontId="6" fillId="4" borderId="0" xfId="0" applyNumberFormat="1" applyFont="1" applyFill="1">
      <alignment vertical="center"/>
    </xf>
    <xf numFmtId="49" fontId="52" fillId="4" borderId="39" xfId="0" applyNumberFormat="1" applyFont="1" applyFill="1" applyBorder="1" applyAlignment="1" applyProtection="1">
      <alignment vertical="center" shrinkToFit="1"/>
      <protection locked="0"/>
    </xf>
    <xf numFmtId="49" fontId="52" fillId="4" borderId="40" xfId="0" applyNumberFormat="1" applyFont="1" applyFill="1" applyBorder="1" applyAlignment="1" applyProtection="1">
      <alignment vertical="center" shrinkToFit="1"/>
      <protection locked="0"/>
    </xf>
    <xf numFmtId="49" fontId="52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52" fillId="4" borderId="39" xfId="0" applyNumberFormat="1" applyFont="1" applyFill="1" applyBorder="1" applyAlignment="1" applyProtection="1">
      <alignment horizontal="center" vertical="center"/>
      <protection locked="0"/>
    </xf>
    <xf numFmtId="49" fontId="52" fillId="4" borderId="39" xfId="0" quotePrefix="1" applyNumberFormat="1" applyFont="1" applyFill="1" applyBorder="1" applyAlignment="1">
      <alignment horizontal="center"/>
    </xf>
    <xf numFmtId="49" fontId="6" fillId="4" borderId="41" xfId="0" applyNumberFormat="1" applyFont="1" applyFill="1" applyBorder="1">
      <alignment vertical="center"/>
    </xf>
    <xf numFmtId="49" fontId="28" fillId="4" borderId="39" xfId="0" applyNumberFormat="1" applyFont="1" applyFill="1" applyBorder="1" applyAlignment="1" applyProtection="1">
      <alignment vertical="center" shrinkToFit="1"/>
      <protection locked="0"/>
    </xf>
    <xf numFmtId="49" fontId="28" fillId="4" borderId="40" xfId="0" applyNumberFormat="1" applyFont="1" applyFill="1" applyBorder="1" applyAlignment="1" applyProtection="1">
      <alignment vertical="center" shrinkToFit="1"/>
      <protection locked="0"/>
    </xf>
    <xf numFmtId="49" fontId="28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9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40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9" xfId="0" applyNumberFormat="1" applyFont="1" applyFill="1" applyBorder="1" applyProtection="1">
      <alignment vertical="center"/>
      <protection locked="0"/>
    </xf>
    <xf numFmtId="49" fontId="28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35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7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46" fillId="4" borderId="39" xfId="0" applyNumberFormat="1" applyFont="1" applyFill="1" applyBorder="1">
      <alignment vertical="center"/>
    </xf>
    <xf numFmtId="49" fontId="28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4" borderId="39" xfId="0" applyNumberFormat="1" applyFont="1" applyFill="1" applyBorder="1" applyProtection="1">
      <alignment vertical="center"/>
      <protection locked="0"/>
    </xf>
    <xf numFmtId="176" fontId="70" fillId="4" borderId="48" xfId="0" quotePrefix="1" applyNumberFormat="1" applyFont="1" applyFill="1" applyBorder="1" applyAlignment="1">
      <alignment vertical="center" shrinkToFit="1"/>
    </xf>
    <xf numFmtId="49" fontId="49" fillId="4" borderId="39" xfId="0" applyNumberFormat="1" applyFont="1" applyFill="1" applyBorder="1" applyAlignment="1"/>
    <xf numFmtId="49" fontId="36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>
      <alignment horizontal="center"/>
    </xf>
    <xf numFmtId="176" fontId="70" fillId="4" borderId="51" xfId="0" quotePrefix="1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horizontal="left" vertical="center" shrinkToFit="1"/>
    </xf>
    <xf numFmtId="176" fontId="70" fillId="4" borderId="53" xfId="0" quotePrefix="1" applyNumberFormat="1" applyFont="1" applyFill="1" applyBorder="1" applyAlignment="1">
      <alignment vertical="center" shrinkToFit="1"/>
    </xf>
    <xf numFmtId="49" fontId="43" fillId="4" borderId="39" xfId="0" quotePrefix="1" applyNumberFormat="1" applyFont="1" applyFill="1" applyBorder="1" applyAlignment="1">
      <alignment vertical="center" shrinkToFit="1"/>
    </xf>
    <xf numFmtId="49" fontId="43" fillId="4" borderId="40" xfId="0" quotePrefix="1" applyNumberFormat="1" applyFont="1" applyFill="1" applyBorder="1" applyAlignment="1">
      <alignment vertical="center" shrinkToFit="1"/>
    </xf>
    <xf numFmtId="49" fontId="33" fillId="18" borderId="8" xfId="0" applyNumberFormat="1" applyFont="1" applyFill="1" applyBorder="1" applyAlignment="1"/>
    <xf numFmtId="49" fontId="28" fillId="18" borderId="5" xfId="0" quotePrefix="1" applyNumberFormat="1" applyFont="1" applyFill="1" applyBorder="1" applyAlignment="1">
      <alignment horizontal="center" vertical="center"/>
    </xf>
    <xf numFmtId="49" fontId="28" fillId="18" borderId="11" xfId="0" quotePrefix="1" applyNumberFormat="1" applyFont="1" applyFill="1" applyBorder="1" applyAlignment="1">
      <alignment horizontal="left" vertical="center" shrinkToFit="1"/>
    </xf>
    <xf numFmtId="49" fontId="44" fillId="18" borderId="8" xfId="0" quotePrefix="1" applyNumberFormat="1" applyFont="1" applyFill="1" applyBorder="1" applyAlignment="1">
      <alignment horizontal="center" vertical="center" shrinkToFit="1"/>
    </xf>
    <xf numFmtId="49" fontId="37" fillId="18" borderId="8" xfId="0" quotePrefix="1" applyNumberFormat="1" applyFont="1" applyFill="1" applyBorder="1" applyAlignment="1">
      <alignment horizontal="center" vertical="center" shrinkToFit="1"/>
    </xf>
    <xf numFmtId="49" fontId="28" fillId="18" borderId="8" xfId="0" quotePrefix="1" applyNumberFormat="1" applyFont="1" applyFill="1" applyBorder="1" applyAlignment="1">
      <alignment horizontal="left" vertical="center" shrinkToFit="1"/>
    </xf>
    <xf numFmtId="49" fontId="33" fillId="18" borderId="5" xfId="0" applyNumberFormat="1" applyFont="1" applyFill="1" applyBorder="1" applyAlignment="1"/>
    <xf numFmtId="49" fontId="35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42" xfId="0" quotePrefix="1" applyNumberFormat="1" applyFont="1" applyFill="1" applyBorder="1" applyAlignment="1">
      <alignment horizontal="center"/>
    </xf>
    <xf numFmtId="49" fontId="35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5" xfId="0" applyNumberFormat="1" applyFont="1" applyFill="1" applyBorder="1" applyProtection="1">
      <alignment vertical="center"/>
      <protection locked="0"/>
    </xf>
    <xf numFmtId="49" fontId="28" fillId="18" borderId="5" xfId="0" applyNumberFormat="1" applyFont="1" applyFill="1" applyBorder="1" applyAlignment="1">
      <alignment vertical="center" shrinkToFit="1"/>
    </xf>
    <xf numFmtId="49" fontId="41" fillId="18" borderId="10" xfId="0" applyNumberFormat="1" applyFont="1" applyFill="1" applyBorder="1" applyAlignment="1">
      <alignment vertical="center" shrinkToFit="1"/>
    </xf>
    <xf numFmtId="49" fontId="41" fillId="18" borderId="5" xfId="0" applyNumberFormat="1" applyFont="1" applyFill="1" applyBorder="1" applyProtection="1">
      <alignment vertical="center"/>
      <protection locked="0"/>
    </xf>
    <xf numFmtId="49" fontId="41" fillId="18" borderId="8" xfId="0" applyNumberFormat="1" applyFont="1" applyFill="1" applyBorder="1" applyProtection="1">
      <alignment vertical="center"/>
      <protection locked="0"/>
    </xf>
    <xf numFmtId="176" fontId="70" fillId="18" borderId="30" xfId="0" quotePrefix="1" applyNumberFormat="1" applyFont="1" applyFill="1" applyBorder="1" applyAlignment="1">
      <alignment vertical="center" shrinkToFit="1"/>
    </xf>
    <xf numFmtId="176" fontId="70" fillId="18" borderId="31" xfId="0" applyNumberFormat="1" applyFont="1" applyFill="1" applyBorder="1" applyAlignment="1">
      <alignment vertical="center" shrinkToFit="1"/>
    </xf>
    <xf numFmtId="176" fontId="70" fillId="18" borderId="31" xfId="0" quotePrefix="1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 applyProtection="1">
      <alignment vertical="center" shrinkToFit="1"/>
      <protection locked="0"/>
    </xf>
    <xf numFmtId="49" fontId="28" fillId="18" borderId="5" xfId="0" applyNumberFormat="1" applyFont="1" applyFill="1" applyBorder="1" applyAlignment="1" applyProtection="1">
      <alignment vertical="center" shrinkToFit="1"/>
      <protection locked="0"/>
    </xf>
    <xf numFmtId="176" fontId="70" fillId="18" borderId="32" xfId="0" quotePrefix="1" applyNumberFormat="1" applyFont="1" applyFill="1" applyBorder="1" applyAlignment="1">
      <alignment vertical="center" shrinkToFit="1"/>
    </xf>
    <xf numFmtId="176" fontId="70" fillId="18" borderId="32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horizontal="left" vertical="center" shrinkToFit="1"/>
    </xf>
    <xf numFmtId="49" fontId="6" fillId="18" borderId="0" xfId="0" applyNumberFormat="1" applyFont="1" applyFill="1">
      <alignment vertical="center"/>
    </xf>
  </cellXfs>
  <cellStyles count="34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Followed Hyperlink" xfId="7" xr:uid="{00000000-0005-0000-0000-000004000000}"/>
    <cellStyle name="Heading 1" xfId="8" xr:uid="{00000000-0005-0000-0000-000005000000}"/>
    <cellStyle name="Heading 2" xfId="9" xr:uid="{00000000-0005-0000-0000-000006000000}"/>
    <cellStyle name="Hyperlink" xfId="10" xr:uid="{00000000-0005-0000-0000-000007000000}"/>
    <cellStyle name="Normal - Style1" xfId="11" xr:uid="{00000000-0005-0000-0000-000008000000}"/>
    <cellStyle name="Total" xfId="12" xr:uid="{00000000-0005-0000-0000-000009000000}"/>
    <cellStyle name="パーセント 2" xfId="27" xr:uid="{00000000-0005-0000-0000-00000A000000}"/>
    <cellStyle name="ハイパーリンク" xfId="33" builtinId="8"/>
    <cellStyle name="一般_MONTHLY SCHEDULE" xfId="13" xr:uid="{00000000-0005-0000-0000-00000B000000}"/>
    <cellStyle name="똿뗦먛귟 [0.00]_PRODUCT DETAIL Q1" xfId="14" xr:uid="{00000000-0005-0000-0000-00000C000000}"/>
    <cellStyle name="똿뗦먛귟_PRODUCT DETAIL Q1" xfId="15" xr:uid="{00000000-0005-0000-0000-00000D000000}"/>
    <cellStyle name="標準" xfId="0" builtinId="0"/>
    <cellStyle name="標準 2" xfId="2" xr:uid="{00000000-0005-0000-0000-00000F000000}"/>
    <cellStyle name="標準 2 2" xfId="30" xr:uid="{00000000-0005-0000-0000-000010000000}"/>
    <cellStyle name="標準 3" xfId="26" xr:uid="{00000000-0005-0000-0000-000011000000}"/>
    <cellStyle name="標準 3 2" xfId="31" xr:uid="{00000000-0005-0000-0000-000012000000}"/>
    <cellStyle name="標準 3 3" xfId="29" xr:uid="{00000000-0005-0000-0000-000013000000}"/>
    <cellStyle name="標準 4" xfId="28" xr:uid="{00000000-0005-0000-0000-000014000000}"/>
    <cellStyle name="標準 9 2 2 2 2 2 2 2 2 2" xfId="25" xr:uid="{00000000-0005-0000-0000-000015000000}"/>
    <cellStyle name="標準_SIN. MAR" xfId="1" xr:uid="{00000000-0005-0000-0000-000018000000}"/>
    <cellStyle name="標準_スケジュール_ECU KANSAI_15 October 2006 to 30 November 2006" xfId="32" xr:uid="{A14CBACC-C22E-4997-B623-707F3C9325C6}"/>
    <cellStyle name="믅됞 [0.00]_PRODUCT DETAIL Q1" xfId="16" xr:uid="{00000000-0005-0000-0000-00001A000000}"/>
    <cellStyle name="믅됞_PRODUCT DETAIL Q1" xfId="17" xr:uid="{00000000-0005-0000-0000-00001B000000}"/>
    <cellStyle name="백분율_HOBONG" xfId="18" xr:uid="{00000000-0005-0000-0000-00001C000000}"/>
    <cellStyle name="뷭?_BOOKSHIP" xfId="19" xr:uid="{00000000-0005-0000-0000-00001D000000}"/>
    <cellStyle name="콤마 [0]_1202" xfId="20" xr:uid="{00000000-0005-0000-0000-00001E000000}"/>
    <cellStyle name="콤마_1202" xfId="21" xr:uid="{00000000-0005-0000-0000-00001F000000}"/>
    <cellStyle name="통화 [0]_1202" xfId="22" xr:uid="{00000000-0005-0000-0000-000020000000}"/>
    <cellStyle name="통화_1202" xfId="23" xr:uid="{00000000-0005-0000-0000-000021000000}"/>
    <cellStyle name="표준_(정보부문)월별인원계획" xfId="24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29</xdr:row>
      <xdr:rowOff>98611</xdr:rowOff>
    </xdr:from>
    <xdr:to>
      <xdr:col>34</xdr:col>
      <xdr:colOff>276025</xdr:colOff>
      <xdr:row>31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263317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26</xdr:row>
      <xdr:rowOff>28574</xdr:rowOff>
    </xdr:from>
    <xdr:to>
      <xdr:col>31</xdr:col>
      <xdr:colOff>12065</xdr:colOff>
      <xdr:row>28</xdr:row>
      <xdr:rowOff>260143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35</xdr:row>
      <xdr:rowOff>62754</xdr:rowOff>
    </xdr:from>
    <xdr:to>
      <xdr:col>36</xdr:col>
      <xdr:colOff>368694</xdr:colOff>
      <xdr:row>37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327496</xdr:colOff>
      <xdr:row>23</xdr:row>
      <xdr:rowOff>175259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374968</xdr:colOff>
      <xdr:row>29</xdr:row>
      <xdr:rowOff>194125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365443</xdr:colOff>
      <xdr:row>32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30</xdr:row>
      <xdr:rowOff>60960</xdr:rowOff>
    </xdr:from>
    <xdr:to>
      <xdr:col>34</xdr:col>
      <xdr:colOff>335598</xdr:colOff>
      <xdr:row>32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26</xdr:row>
      <xdr:rowOff>36634</xdr:rowOff>
    </xdr:from>
    <xdr:to>
      <xdr:col>28</xdr:col>
      <xdr:colOff>344050</xdr:colOff>
      <xdr:row>28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361746</xdr:colOff>
      <xdr:row>31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333731</xdr:colOff>
      <xdr:row>26</xdr:row>
      <xdr:rowOff>205739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K28" sqref="K28"/>
    </sheetView>
  </sheetViews>
  <sheetFormatPr defaultColWidth="9" defaultRowHeight="15"/>
  <cols>
    <col min="1" max="1" width="9" style="223"/>
    <col min="2" max="2" width="9" style="225"/>
    <col min="3" max="9" width="9" style="223"/>
    <col min="10" max="10" width="9" style="224"/>
    <col min="11" max="25" width="9" style="220"/>
    <col min="26" max="16384" width="9" style="223"/>
  </cols>
  <sheetData>
    <row r="1" spans="1:25" ht="34">
      <c r="A1" s="461" t="s">
        <v>72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223"/>
      <c r="S1" s="223"/>
      <c r="T1" s="223"/>
      <c r="U1" s="223"/>
      <c r="V1" s="223"/>
      <c r="W1" s="223"/>
      <c r="X1" s="223"/>
      <c r="Y1" s="223"/>
    </row>
    <row r="2" spans="1:25" ht="34">
      <c r="A2" s="461" t="s">
        <v>73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223"/>
      <c r="S2" s="223"/>
      <c r="T2" s="223"/>
      <c r="U2" s="223"/>
      <c r="V2" s="223"/>
      <c r="W2" s="223"/>
      <c r="X2" s="223"/>
      <c r="Y2" s="223"/>
    </row>
    <row r="4" spans="1:25">
      <c r="B4" s="466" t="s">
        <v>70</v>
      </c>
      <c r="C4" s="466"/>
      <c r="D4" s="466"/>
      <c r="E4" s="466"/>
      <c r="F4" s="466"/>
      <c r="G4" s="466"/>
      <c r="H4" s="466"/>
    </row>
    <row r="5" spans="1:25" ht="9" customHeight="1">
      <c r="B5" s="319"/>
      <c r="C5" s="320"/>
      <c r="D5" s="320"/>
      <c r="E5" s="320"/>
      <c r="F5" s="320"/>
      <c r="G5" s="320"/>
      <c r="H5" s="320"/>
    </row>
    <row r="6" spans="1:25">
      <c r="B6" s="466" t="s">
        <v>71</v>
      </c>
      <c r="C6" s="466"/>
      <c r="D6" s="466"/>
      <c r="E6" s="466"/>
      <c r="F6" s="466"/>
      <c r="G6" s="466"/>
      <c r="H6" s="466"/>
    </row>
    <row r="7" spans="1:25" ht="9" customHeight="1">
      <c r="B7" s="319"/>
      <c r="C7" s="320"/>
      <c r="D7" s="320"/>
      <c r="E7" s="320"/>
      <c r="F7" s="320"/>
      <c r="G7" s="320"/>
      <c r="H7" s="320"/>
    </row>
    <row r="8" spans="1:25">
      <c r="B8" s="467" t="s">
        <v>74</v>
      </c>
      <c r="C8" s="467"/>
      <c r="D8" s="467"/>
      <c r="E8" s="467"/>
      <c r="F8" s="467"/>
      <c r="G8" s="467"/>
      <c r="H8" s="467"/>
    </row>
    <row r="9" spans="1:25" ht="9" customHeight="1">
      <c r="B9" s="319"/>
      <c r="C9" s="320"/>
      <c r="D9" s="320"/>
      <c r="E9" s="320"/>
      <c r="F9" s="320"/>
      <c r="G9" s="320"/>
      <c r="H9" s="320"/>
    </row>
    <row r="10" spans="1:25">
      <c r="B10" s="467" t="s">
        <v>75</v>
      </c>
      <c r="C10" s="467"/>
      <c r="D10" s="467"/>
      <c r="E10" s="467"/>
      <c r="F10" s="467"/>
      <c r="G10" s="467"/>
      <c r="H10" s="467"/>
    </row>
    <row r="11" spans="1:25" ht="9" customHeight="1">
      <c r="B11" s="319"/>
      <c r="C11" s="320"/>
      <c r="D11" s="320"/>
      <c r="E11" s="320"/>
      <c r="F11" s="320"/>
      <c r="G11" s="320"/>
      <c r="H11" s="320"/>
    </row>
    <row r="12" spans="1:25">
      <c r="B12" s="468" t="s">
        <v>76</v>
      </c>
      <c r="C12" s="468"/>
      <c r="D12" s="468"/>
      <c r="E12" s="468"/>
      <c r="F12" s="468"/>
      <c r="G12" s="468"/>
      <c r="H12" s="468"/>
    </row>
    <row r="13" spans="1:25" ht="9" customHeight="1">
      <c r="B13" s="319"/>
      <c r="C13" s="320"/>
      <c r="D13" s="320"/>
      <c r="E13" s="320"/>
      <c r="F13" s="320"/>
      <c r="G13" s="320"/>
      <c r="H13" s="320"/>
    </row>
    <row r="14" spans="1:25">
      <c r="B14" s="469" t="s">
        <v>77</v>
      </c>
      <c r="C14" s="469"/>
      <c r="D14" s="469"/>
      <c r="E14" s="469"/>
      <c r="F14" s="469"/>
      <c r="G14" s="469"/>
      <c r="H14" s="469"/>
    </row>
    <row r="15" spans="1:25" ht="9" customHeight="1">
      <c r="B15" s="319"/>
      <c r="C15" s="320"/>
      <c r="D15" s="320"/>
      <c r="E15" s="320"/>
      <c r="F15" s="320"/>
      <c r="G15" s="320"/>
      <c r="H15" s="320"/>
    </row>
    <row r="16" spans="1:25">
      <c r="B16" s="470" t="s">
        <v>78</v>
      </c>
      <c r="C16" s="470"/>
      <c r="D16" s="470"/>
      <c r="E16" s="470"/>
      <c r="F16" s="470"/>
      <c r="G16" s="470"/>
      <c r="H16" s="470"/>
    </row>
    <row r="17" spans="2:8" ht="9" customHeight="1">
      <c r="B17" s="319"/>
      <c r="C17" s="320"/>
      <c r="D17" s="320"/>
      <c r="E17" s="320"/>
      <c r="F17" s="320"/>
      <c r="G17" s="320"/>
      <c r="H17" s="320"/>
    </row>
    <row r="18" spans="2:8">
      <c r="B18" s="462" t="s">
        <v>79</v>
      </c>
      <c r="C18" s="462"/>
      <c r="D18" s="462"/>
      <c r="E18" s="462"/>
      <c r="F18" s="462"/>
      <c r="G18" s="462"/>
      <c r="H18" s="462"/>
    </row>
    <row r="19" spans="2:8" ht="9" customHeight="1">
      <c r="B19" s="319"/>
      <c r="C19" s="320"/>
      <c r="D19" s="320"/>
      <c r="E19" s="320"/>
      <c r="F19" s="320"/>
      <c r="G19" s="320"/>
      <c r="H19" s="320"/>
    </row>
    <row r="20" spans="2:8">
      <c r="B20" s="462" t="s">
        <v>80</v>
      </c>
      <c r="C20" s="462"/>
      <c r="D20" s="462"/>
      <c r="E20" s="462"/>
      <c r="F20" s="462"/>
      <c r="G20" s="462"/>
      <c r="H20" s="462"/>
    </row>
    <row r="21" spans="2:8" ht="9" customHeight="1">
      <c r="B21" s="319"/>
      <c r="C21" s="320"/>
      <c r="D21" s="320"/>
      <c r="E21" s="320"/>
      <c r="F21" s="320"/>
      <c r="G21" s="320"/>
      <c r="H21" s="320"/>
    </row>
    <row r="22" spans="2:8">
      <c r="B22" s="463" t="s">
        <v>81</v>
      </c>
      <c r="C22" s="463"/>
      <c r="D22" s="463"/>
      <c r="E22" s="463"/>
      <c r="F22" s="463"/>
      <c r="G22" s="463"/>
      <c r="H22" s="463"/>
    </row>
    <row r="23" spans="2:8" ht="9" customHeight="1">
      <c r="B23" s="319"/>
      <c r="C23" s="320"/>
      <c r="D23" s="320"/>
      <c r="E23" s="320"/>
      <c r="F23" s="320"/>
      <c r="G23" s="320"/>
      <c r="H23" s="320"/>
    </row>
    <row r="24" spans="2:8">
      <c r="B24" s="463" t="s">
        <v>82</v>
      </c>
      <c r="C24" s="463"/>
      <c r="D24" s="463"/>
      <c r="E24" s="463"/>
      <c r="F24" s="463"/>
      <c r="G24" s="463"/>
      <c r="H24" s="463"/>
    </row>
    <row r="25" spans="2:8" ht="9" customHeight="1">
      <c r="B25" s="319"/>
      <c r="C25" s="320"/>
      <c r="D25" s="320"/>
      <c r="E25" s="320"/>
      <c r="F25" s="320"/>
      <c r="G25" s="320"/>
      <c r="H25" s="320"/>
    </row>
    <row r="26" spans="2:8">
      <c r="B26" s="464" t="s">
        <v>83</v>
      </c>
      <c r="C26" s="464"/>
      <c r="D26" s="464"/>
      <c r="E26" s="464"/>
      <c r="F26" s="464"/>
      <c r="G26" s="464"/>
      <c r="H26" s="464"/>
    </row>
    <row r="27" spans="2:8" ht="9" customHeight="1">
      <c r="B27" s="319"/>
      <c r="C27" s="320"/>
      <c r="D27" s="320"/>
      <c r="E27" s="320"/>
      <c r="F27" s="320"/>
      <c r="G27" s="320"/>
      <c r="H27" s="320"/>
    </row>
    <row r="28" spans="2:8">
      <c r="B28" s="465" t="s">
        <v>84</v>
      </c>
      <c r="C28" s="465"/>
      <c r="D28" s="465"/>
      <c r="E28" s="465"/>
      <c r="F28" s="465"/>
      <c r="G28" s="465"/>
      <c r="H28" s="465"/>
    </row>
    <row r="29" spans="2:8" ht="9" customHeight="1">
      <c r="B29" s="319"/>
      <c r="C29" s="320"/>
      <c r="D29" s="320"/>
      <c r="E29" s="320"/>
      <c r="F29" s="320"/>
      <c r="G29" s="320"/>
      <c r="H29" s="320"/>
    </row>
    <row r="30" spans="2:8">
      <c r="B30" s="460" t="s">
        <v>85</v>
      </c>
      <c r="C30" s="460"/>
      <c r="D30" s="460"/>
      <c r="E30" s="460"/>
      <c r="F30" s="460"/>
      <c r="G30" s="460"/>
      <c r="H30" s="460"/>
    </row>
    <row r="31" spans="2:8" ht="9" customHeight="1">
      <c r="B31" s="319"/>
      <c r="C31" s="320"/>
      <c r="D31" s="320"/>
      <c r="E31" s="320"/>
      <c r="F31" s="320"/>
      <c r="G31" s="320"/>
      <c r="H31" s="320"/>
    </row>
    <row r="32" spans="2:8">
      <c r="B32" s="460" t="s">
        <v>86</v>
      </c>
      <c r="C32" s="460"/>
      <c r="D32" s="460"/>
      <c r="E32" s="460"/>
      <c r="F32" s="460"/>
      <c r="G32" s="460"/>
      <c r="H32" s="460"/>
    </row>
    <row r="33" ht="9" customHeight="1"/>
  </sheetData>
  <mergeCells count="17">
    <mergeCell ref="A1:Q1"/>
    <mergeCell ref="B30:H30"/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  <mergeCell ref="B14:H14"/>
    <mergeCell ref="B16:H16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60"/>
  <sheetViews>
    <sheetView tabSelected="1" zoomScaleNormal="100" workbookViewId="0">
      <pane ySplit="5" topLeftCell="A6" activePane="bottomLeft" state="frozen"/>
      <selection pane="bottomLeft" activeCell="J262" sqref="J262"/>
    </sheetView>
  </sheetViews>
  <sheetFormatPr defaultColWidth="9" defaultRowHeight="15"/>
  <cols>
    <col min="1" max="1" width="8.453125" style="38" customWidth="1"/>
    <col min="2" max="2" width="28" style="17" bestFit="1" customWidth="1"/>
    <col min="3" max="3" width="13.6328125" style="15" bestFit="1" customWidth="1"/>
    <col min="4" max="4" width="18.90625" style="16" bestFit="1" customWidth="1"/>
    <col min="5" max="5" width="12.08984375" style="17" bestFit="1" customWidth="1"/>
    <col min="6" max="6" width="19.08984375" style="16" bestFit="1" customWidth="1"/>
    <col min="7" max="7" width="14.81640625" style="17" bestFit="1" customWidth="1"/>
    <col min="8" max="8" width="13.90625" style="16" customWidth="1"/>
    <col min="9" max="9" width="19.453125" style="16" bestFit="1" customWidth="1"/>
    <col min="10" max="10" width="11.08984375" style="17" bestFit="1" customWidth="1"/>
    <col min="11" max="11" width="27.90625" style="18" customWidth="1"/>
    <col min="12" max="17" width="9" style="13"/>
    <col min="18" max="18" width="5" style="13" bestFit="1" customWidth="1"/>
    <col min="19" max="26" width="9" style="13"/>
    <col min="27" max="248" width="9" style="17"/>
    <col min="249" max="249" width="28" style="17" bestFit="1" customWidth="1"/>
    <col min="250" max="250" width="13.6328125" style="17" bestFit="1" customWidth="1"/>
    <col min="251" max="251" width="11.08984375" style="17" bestFit="1" customWidth="1"/>
    <col min="252" max="252" width="12.08984375" style="17" bestFit="1" customWidth="1"/>
    <col min="253" max="253" width="11.6328125" style="17" customWidth="1"/>
    <col min="254" max="254" width="12.08984375" style="17" bestFit="1" customWidth="1"/>
    <col min="255" max="255" width="10.90625" style="17" bestFit="1" customWidth="1"/>
    <col min="256" max="256" width="9.6328125" style="17" bestFit="1" customWidth="1"/>
    <col min="257" max="257" width="11.08984375" style="17" bestFit="1" customWidth="1"/>
    <col min="258" max="258" width="27.90625" style="17" customWidth="1"/>
    <col min="259" max="504" width="9" style="17"/>
    <col min="505" max="505" width="28" style="17" bestFit="1" customWidth="1"/>
    <col min="506" max="506" width="13.6328125" style="17" bestFit="1" customWidth="1"/>
    <col min="507" max="507" width="11.08984375" style="17" bestFit="1" customWidth="1"/>
    <col min="508" max="508" width="12.08984375" style="17" bestFit="1" customWidth="1"/>
    <col min="509" max="509" width="11.6328125" style="17" customWidth="1"/>
    <col min="510" max="510" width="12.08984375" style="17" bestFit="1" customWidth="1"/>
    <col min="511" max="511" width="10.90625" style="17" bestFit="1" customWidth="1"/>
    <col min="512" max="512" width="9.6328125" style="17" bestFit="1" customWidth="1"/>
    <col min="513" max="513" width="11.08984375" style="17" bestFit="1" customWidth="1"/>
    <col min="514" max="514" width="27.90625" style="17" customWidth="1"/>
    <col min="515" max="760" width="9" style="17"/>
    <col min="761" max="761" width="28" style="17" bestFit="1" customWidth="1"/>
    <col min="762" max="762" width="13.6328125" style="17" bestFit="1" customWidth="1"/>
    <col min="763" max="763" width="11.08984375" style="17" bestFit="1" customWidth="1"/>
    <col min="764" max="764" width="12.08984375" style="17" bestFit="1" customWidth="1"/>
    <col min="765" max="765" width="11.6328125" style="17" customWidth="1"/>
    <col min="766" max="766" width="12.08984375" style="17" bestFit="1" customWidth="1"/>
    <col min="767" max="767" width="10.90625" style="17" bestFit="1" customWidth="1"/>
    <col min="768" max="768" width="9.6328125" style="17" bestFit="1" customWidth="1"/>
    <col min="769" max="769" width="11.08984375" style="17" bestFit="1" customWidth="1"/>
    <col min="770" max="770" width="27.90625" style="17" customWidth="1"/>
    <col min="771" max="1016" width="9" style="17"/>
    <col min="1017" max="1017" width="28" style="17" bestFit="1" customWidth="1"/>
    <col min="1018" max="1018" width="13.6328125" style="17" bestFit="1" customWidth="1"/>
    <col min="1019" max="1019" width="11.08984375" style="17" bestFit="1" customWidth="1"/>
    <col min="1020" max="1020" width="12.08984375" style="17" bestFit="1" customWidth="1"/>
    <col min="1021" max="1021" width="11.6328125" style="17" customWidth="1"/>
    <col min="1022" max="1022" width="12.08984375" style="17" bestFit="1" customWidth="1"/>
    <col min="1023" max="1023" width="10.90625" style="17" bestFit="1" customWidth="1"/>
    <col min="1024" max="1024" width="9.6328125" style="17" bestFit="1" customWidth="1"/>
    <col min="1025" max="1025" width="11.08984375" style="17" bestFit="1" customWidth="1"/>
    <col min="1026" max="1026" width="27.90625" style="17" customWidth="1"/>
    <col min="1027" max="1272" width="9" style="17"/>
    <col min="1273" max="1273" width="28" style="17" bestFit="1" customWidth="1"/>
    <col min="1274" max="1274" width="13.6328125" style="17" bestFit="1" customWidth="1"/>
    <col min="1275" max="1275" width="11.08984375" style="17" bestFit="1" customWidth="1"/>
    <col min="1276" max="1276" width="12.08984375" style="17" bestFit="1" customWidth="1"/>
    <col min="1277" max="1277" width="11.6328125" style="17" customWidth="1"/>
    <col min="1278" max="1278" width="12.08984375" style="17" bestFit="1" customWidth="1"/>
    <col min="1279" max="1279" width="10.90625" style="17" bestFit="1" customWidth="1"/>
    <col min="1280" max="1280" width="9.6328125" style="17" bestFit="1" customWidth="1"/>
    <col min="1281" max="1281" width="11.08984375" style="17" bestFit="1" customWidth="1"/>
    <col min="1282" max="1282" width="27.90625" style="17" customWidth="1"/>
    <col min="1283" max="1528" width="9" style="17"/>
    <col min="1529" max="1529" width="28" style="17" bestFit="1" customWidth="1"/>
    <col min="1530" max="1530" width="13.6328125" style="17" bestFit="1" customWidth="1"/>
    <col min="1531" max="1531" width="11.08984375" style="17" bestFit="1" customWidth="1"/>
    <col min="1532" max="1532" width="12.08984375" style="17" bestFit="1" customWidth="1"/>
    <col min="1533" max="1533" width="11.6328125" style="17" customWidth="1"/>
    <col min="1534" max="1534" width="12.08984375" style="17" bestFit="1" customWidth="1"/>
    <col min="1535" max="1535" width="10.90625" style="17" bestFit="1" customWidth="1"/>
    <col min="1536" max="1536" width="9.6328125" style="17" bestFit="1" customWidth="1"/>
    <col min="1537" max="1537" width="11.08984375" style="17" bestFit="1" customWidth="1"/>
    <col min="1538" max="1538" width="27.90625" style="17" customWidth="1"/>
    <col min="1539" max="1784" width="9" style="17"/>
    <col min="1785" max="1785" width="28" style="17" bestFit="1" customWidth="1"/>
    <col min="1786" max="1786" width="13.6328125" style="17" bestFit="1" customWidth="1"/>
    <col min="1787" max="1787" width="11.08984375" style="17" bestFit="1" customWidth="1"/>
    <col min="1788" max="1788" width="12.08984375" style="17" bestFit="1" customWidth="1"/>
    <col min="1789" max="1789" width="11.6328125" style="17" customWidth="1"/>
    <col min="1790" max="1790" width="12.08984375" style="17" bestFit="1" customWidth="1"/>
    <col min="1791" max="1791" width="10.90625" style="17" bestFit="1" customWidth="1"/>
    <col min="1792" max="1792" width="9.6328125" style="17" bestFit="1" customWidth="1"/>
    <col min="1793" max="1793" width="11.08984375" style="17" bestFit="1" customWidth="1"/>
    <col min="1794" max="1794" width="27.90625" style="17" customWidth="1"/>
    <col min="1795" max="2040" width="9" style="17"/>
    <col min="2041" max="2041" width="28" style="17" bestFit="1" customWidth="1"/>
    <col min="2042" max="2042" width="13.6328125" style="17" bestFit="1" customWidth="1"/>
    <col min="2043" max="2043" width="11.08984375" style="17" bestFit="1" customWidth="1"/>
    <col min="2044" max="2044" width="12.08984375" style="17" bestFit="1" customWidth="1"/>
    <col min="2045" max="2045" width="11.6328125" style="17" customWidth="1"/>
    <col min="2046" max="2046" width="12.08984375" style="17" bestFit="1" customWidth="1"/>
    <col min="2047" max="2047" width="10.90625" style="17" bestFit="1" customWidth="1"/>
    <col min="2048" max="2048" width="9.6328125" style="17" bestFit="1" customWidth="1"/>
    <col min="2049" max="2049" width="11.08984375" style="17" bestFit="1" customWidth="1"/>
    <col min="2050" max="2050" width="27.90625" style="17" customWidth="1"/>
    <col min="2051" max="2296" width="9" style="17"/>
    <col min="2297" max="2297" width="28" style="17" bestFit="1" customWidth="1"/>
    <col min="2298" max="2298" width="13.6328125" style="17" bestFit="1" customWidth="1"/>
    <col min="2299" max="2299" width="11.08984375" style="17" bestFit="1" customWidth="1"/>
    <col min="2300" max="2300" width="12.08984375" style="17" bestFit="1" customWidth="1"/>
    <col min="2301" max="2301" width="11.6328125" style="17" customWidth="1"/>
    <col min="2302" max="2302" width="12.08984375" style="17" bestFit="1" customWidth="1"/>
    <col min="2303" max="2303" width="10.90625" style="17" bestFit="1" customWidth="1"/>
    <col min="2304" max="2304" width="9.6328125" style="17" bestFit="1" customWidth="1"/>
    <col min="2305" max="2305" width="11.08984375" style="17" bestFit="1" customWidth="1"/>
    <col min="2306" max="2306" width="27.90625" style="17" customWidth="1"/>
    <col min="2307" max="2552" width="9" style="17"/>
    <col min="2553" max="2553" width="28" style="17" bestFit="1" customWidth="1"/>
    <col min="2554" max="2554" width="13.6328125" style="17" bestFit="1" customWidth="1"/>
    <col min="2555" max="2555" width="11.08984375" style="17" bestFit="1" customWidth="1"/>
    <col min="2556" max="2556" width="12.08984375" style="17" bestFit="1" customWidth="1"/>
    <col min="2557" max="2557" width="11.6328125" style="17" customWidth="1"/>
    <col min="2558" max="2558" width="12.08984375" style="17" bestFit="1" customWidth="1"/>
    <col min="2559" max="2559" width="10.90625" style="17" bestFit="1" customWidth="1"/>
    <col min="2560" max="2560" width="9.6328125" style="17" bestFit="1" customWidth="1"/>
    <col min="2561" max="2561" width="11.08984375" style="17" bestFit="1" customWidth="1"/>
    <col min="2562" max="2562" width="27.90625" style="17" customWidth="1"/>
    <col min="2563" max="2808" width="9" style="17"/>
    <col min="2809" max="2809" width="28" style="17" bestFit="1" customWidth="1"/>
    <col min="2810" max="2810" width="13.6328125" style="17" bestFit="1" customWidth="1"/>
    <col min="2811" max="2811" width="11.08984375" style="17" bestFit="1" customWidth="1"/>
    <col min="2812" max="2812" width="12.08984375" style="17" bestFit="1" customWidth="1"/>
    <col min="2813" max="2813" width="11.6328125" style="17" customWidth="1"/>
    <col min="2814" max="2814" width="12.08984375" style="17" bestFit="1" customWidth="1"/>
    <col min="2815" max="2815" width="10.90625" style="17" bestFit="1" customWidth="1"/>
    <col min="2816" max="2816" width="9.6328125" style="17" bestFit="1" customWidth="1"/>
    <col min="2817" max="2817" width="11.08984375" style="17" bestFit="1" customWidth="1"/>
    <col min="2818" max="2818" width="27.90625" style="17" customWidth="1"/>
    <col min="2819" max="3064" width="9" style="17"/>
    <col min="3065" max="3065" width="28" style="17" bestFit="1" customWidth="1"/>
    <col min="3066" max="3066" width="13.6328125" style="17" bestFit="1" customWidth="1"/>
    <col min="3067" max="3067" width="11.08984375" style="17" bestFit="1" customWidth="1"/>
    <col min="3068" max="3068" width="12.08984375" style="17" bestFit="1" customWidth="1"/>
    <col min="3069" max="3069" width="11.6328125" style="17" customWidth="1"/>
    <col min="3070" max="3070" width="12.08984375" style="17" bestFit="1" customWidth="1"/>
    <col min="3071" max="3071" width="10.90625" style="17" bestFit="1" customWidth="1"/>
    <col min="3072" max="3072" width="9.6328125" style="17" bestFit="1" customWidth="1"/>
    <col min="3073" max="3073" width="11.08984375" style="17" bestFit="1" customWidth="1"/>
    <col min="3074" max="3074" width="27.90625" style="17" customWidth="1"/>
    <col min="3075" max="3320" width="9" style="17"/>
    <col min="3321" max="3321" width="28" style="17" bestFit="1" customWidth="1"/>
    <col min="3322" max="3322" width="13.6328125" style="17" bestFit="1" customWidth="1"/>
    <col min="3323" max="3323" width="11.08984375" style="17" bestFit="1" customWidth="1"/>
    <col min="3324" max="3324" width="12.08984375" style="17" bestFit="1" customWidth="1"/>
    <col min="3325" max="3325" width="11.6328125" style="17" customWidth="1"/>
    <col min="3326" max="3326" width="12.08984375" style="17" bestFit="1" customWidth="1"/>
    <col min="3327" max="3327" width="10.90625" style="17" bestFit="1" customWidth="1"/>
    <col min="3328" max="3328" width="9.6328125" style="17" bestFit="1" customWidth="1"/>
    <col min="3329" max="3329" width="11.08984375" style="17" bestFit="1" customWidth="1"/>
    <col min="3330" max="3330" width="27.90625" style="17" customWidth="1"/>
    <col min="3331" max="3576" width="9" style="17"/>
    <col min="3577" max="3577" width="28" style="17" bestFit="1" customWidth="1"/>
    <col min="3578" max="3578" width="13.6328125" style="17" bestFit="1" customWidth="1"/>
    <col min="3579" max="3579" width="11.08984375" style="17" bestFit="1" customWidth="1"/>
    <col min="3580" max="3580" width="12.08984375" style="17" bestFit="1" customWidth="1"/>
    <col min="3581" max="3581" width="11.6328125" style="17" customWidth="1"/>
    <col min="3582" max="3582" width="12.08984375" style="17" bestFit="1" customWidth="1"/>
    <col min="3583" max="3583" width="10.90625" style="17" bestFit="1" customWidth="1"/>
    <col min="3584" max="3584" width="9.6328125" style="17" bestFit="1" customWidth="1"/>
    <col min="3585" max="3585" width="11.08984375" style="17" bestFit="1" customWidth="1"/>
    <col min="3586" max="3586" width="27.90625" style="17" customWidth="1"/>
    <col min="3587" max="3832" width="9" style="17"/>
    <col min="3833" max="3833" width="28" style="17" bestFit="1" customWidth="1"/>
    <col min="3834" max="3834" width="13.6328125" style="17" bestFit="1" customWidth="1"/>
    <col min="3835" max="3835" width="11.08984375" style="17" bestFit="1" customWidth="1"/>
    <col min="3836" max="3836" width="12.08984375" style="17" bestFit="1" customWidth="1"/>
    <col min="3837" max="3837" width="11.6328125" style="17" customWidth="1"/>
    <col min="3838" max="3838" width="12.08984375" style="17" bestFit="1" customWidth="1"/>
    <col min="3839" max="3839" width="10.90625" style="17" bestFit="1" customWidth="1"/>
    <col min="3840" max="3840" width="9.6328125" style="17" bestFit="1" customWidth="1"/>
    <col min="3841" max="3841" width="11.08984375" style="17" bestFit="1" customWidth="1"/>
    <col min="3842" max="3842" width="27.90625" style="17" customWidth="1"/>
    <col min="3843" max="4088" width="9" style="17"/>
    <col min="4089" max="4089" width="28" style="17" bestFit="1" customWidth="1"/>
    <col min="4090" max="4090" width="13.6328125" style="17" bestFit="1" customWidth="1"/>
    <col min="4091" max="4091" width="11.08984375" style="17" bestFit="1" customWidth="1"/>
    <col min="4092" max="4092" width="12.08984375" style="17" bestFit="1" customWidth="1"/>
    <col min="4093" max="4093" width="11.6328125" style="17" customWidth="1"/>
    <col min="4094" max="4094" width="12.08984375" style="17" bestFit="1" customWidth="1"/>
    <col min="4095" max="4095" width="10.90625" style="17" bestFit="1" customWidth="1"/>
    <col min="4096" max="4096" width="9.6328125" style="17" bestFit="1" customWidth="1"/>
    <col min="4097" max="4097" width="11.08984375" style="17" bestFit="1" customWidth="1"/>
    <col min="4098" max="4098" width="27.90625" style="17" customWidth="1"/>
    <col min="4099" max="4344" width="9" style="17"/>
    <col min="4345" max="4345" width="28" style="17" bestFit="1" customWidth="1"/>
    <col min="4346" max="4346" width="13.6328125" style="17" bestFit="1" customWidth="1"/>
    <col min="4347" max="4347" width="11.08984375" style="17" bestFit="1" customWidth="1"/>
    <col min="4348" max="4348" width="12.08984375" style="17" bestFit="1" customWidth="1"/>
    <col min="4349" max="4349" width="11.6328125" style="17" customWidth="1"/>
    <col min="4350" max="4350" width="12.08984375" style="17" bestFit="1" customWidth="1"/>
    <col min="4351" max="4351" width="10.90625" style="17" bestFit="1" customWidth="1"/>
    <col min="4352" max="4352" width="9.6328125" style="17" bestFit="1" customWidth="1"/>
    <col min="4353" max="4353" width="11.08984375" style="17" bestFit="1" customWidth="1"/>
    <col min="4354" max="4354" width="27.90625" style="17" customWidth="1"/>
    <col min="4355" max="4600" width="9" style="17"/>
    <col min="4601" max="4601" width="28" style="17" bestFit="1" customWidth="1"/>
    <col min="4602" max="4602" width="13.6328125" style="17" bestFit="1" customWidth="1"/>
    <col min="4603" max="4603" width="11.08984375" style="17" bestFit="1" customWidth="1"/>
    <col min="4604" max="4604" width="12.08984375" style="17" bestFit="1" customWidth="1"/>
    <col min="4605" max="4605" width="11.6328125" style="17" customWidth="1"/>
    <col min="4606" max="4606" width="12.08984375" style="17" bestFit="1" customWidth="1"/>
    <col min="4607" max="4607" width="10.90625" style="17" bestFit="1" customWidth="1"/>
    <col min="4608" max="4608" width="9.6328125" style="17" bestFit="1" customWidth="1"/>
    <col min="4609" max="4609" width="11.08984375" style="17" bestFit="1" customWidth="1"/>
    <col min="4610" max="4610" width="27.90625" style="17" customWidth="1"/>
    <col min="4611" max="4856" width="9" style="17"/>
    <col min="4857" max="4857" width="28" style="17" bestFit="1" customWidth="1"/>
    <col min="4858" max="4858" width="13.6328125" style="17" bestFit="1" customWidth="1"/>
    <col min="4859" max="4859" width="11.08984375" style="17" bestFit="1" customWidth="1"/>
    <col min="4860" max="4860" width="12.08984375" style="17" bestFit="1" customWidth="1"/>
    <col min="4861" max="4861" width="11.6328125" style="17" customWidth="1"/>
    <col min="4862" max="4862" width="12.08984375" style="17" bestFit="1" customWidth="1"/>
    <col min="4863" max="4863" width="10.90625" style="17" bestFit="1" customWidth="1"/>
    <col min="4864" max="4864" width="9.6328125" style="17" bestFit="1" customWidth="1"/>
    <col min="4865" max="4865" width="11.08984375" style="17" bestFit="1" customWidth="1"/>
    <col min="4866" max="4866" width="27.90625" style="17" customWidth="1"/>
    <col min="4867" max="5112" width="9" style="17"/>
    <col min="5113" max="5113" width="28" style="17" bestFit="1" customWidth="1"/>
    <col min="5114" max="5114" width="13.6328125" style="17" bestFit="1" customWidth="1"/>
    <col min="5115" max="5115" width="11.08984375" style="17" bestFit="1" customWidth="1"/>
    <col min="5116" max="5116" width="12.08984375" style="17" bestFit="1" customWidth="1"/>
    <col min="5117" max="5117" width="11.6328125" style="17" customWidth="1"/>
    <col min="5118" max="5118" width="12.08984375" style="17" bestFit="1" customWidth="1"/>
    <col min="5119" max="5119" width="10.90625" style="17" bestFit="1" customWidth="1"/>
    <col min="5120" max="5120" width="9.6328125" style="17" bestFit="1" customWidth="1"/>
    <col min="5121" max="5121" width="11.08984375" style="17" bestFit="1" customWidth="1"/>
    <col min="5122" max="5122" width="27.90625" style="17" customWidth="1"/>
    <col min="5123" max="5368" width="9" style="17"/>
    <col min="5369" max="5369" width="28" style="17" bestFit="1" customWidth="1"/>
    <col min="5370" max="5370" width="13.6328125" style="17" bestFit="1" customWidth="1"/>
    <col min="5371" max="5371" width="11.08984375" style="17" bestFit="1" customWidth="1"/>
    <col min="5372" max="5372" width="12.08984375" style="17" bestFit="1" customWidth="1"/>
    <col min="5373" max="5373" width="11.6328125" style="17" customWidth="1"/>
    <col min="5374" max="5374" width="12.08984375" style="17" bestFit="1" customWidth="1"/>
    <col min="5375" max="5375" width="10.90625" style="17" bestFit="1" customWidth="1"/>
    <col min="5376" max="5376" width="9.6328125" style="17" bestFit="1" customWidth="1"/>
    <col min="5377" max="5377" width="11.08984375" style="17" bestFit="1" customWidth="1"/>
    <col min="5378" max="5378" width="27.90625" style="17" customWidth="1"/>
    <col min="5379" max="5624" width="9" style="17"/>
    <col min="5625" max="5625" width="28" style="17" bestFit="1" customWidth="1"/>
    <col min="5626" max="5626" width="13.6328125" style="17" bestFit="1" customWidth="1"/>
    <col min="5627" max="5627" width="11.08984375" style="17" bestFit="1" customWidth="1"/>
    <col min="5628" max="5628" width="12.08984375" style="17" bestFit="1" customWidth="1"/>
    <col min="5629" max="5629" width="11.6328125" style="17" customWidth="1"/>
    <col min="5630" max="5630" width="12.08984375" style="17" bestFit="1" customWidth="1"/>
    <col min="5631" max="5631" width="10.90625" style="17" bestFit="1" customWidth="1"/>
    <col min="5632" max="5632" width="9.6328125" style="17" bestFit="1" customWidth="1"/>
    <col min="5633" max="5633" width="11.08984375" style="17" bestFit="1" customWidth="1"/>
    <col min="5634" max="5634" width="27.90625" style="17" customWidth="1"/>
    <col min="5635" max="5880" width="9" style="17"/>
    <col min="5881" max="5881" width="28" style="17" bestFit="1" customWidth="1"/>
    <col min="5882" max="5882" width="13.6328125" style="17" bestFit="1" customWidth="1"/>
    <col min="5883" max="5883" width="11.08984375" style="17" bestFit="1" customWidth="1"/>
    <col min="5884" max="5884" width="12.08984375" style="17" bestFit="1" customWidth="1"/>
    <col min="5885" max="5885" width="11.6328125" style="17" customWidth="1"/>
    <col min="5886" max="5886" width="12.08984375" style="17" bestFit="1" customWidth="1"/>
    <col min="5887" max="5887" width="10.90625" style="17" bestFit="1" customWidth="1"/>
    <col min="5888" max="5888" width="9.6328125" style="17" bestFit="1" customWidth="1"/>
    <col min="5889" max="5889" width="11.08984375" style="17" bestFit="1" customWidth="1"/>
    <col min="5890" max="5890" width="27.90625" style="17" customWidth="1"/>
    <col min="5891" max="6136" width="9" style="17"/>
    <col min="6137" max="6137" width="28" style="17" bestFit="1" customWidth="1"/>
    <col min="6138" max="6138" width="13.6328125" style="17" bestFit="1" customWidth="1"/>
    <col min="6139" max="6139" width="11.08984375" style="17" bestFit="1" customWidth="1"/>
    <col min="6140" max="6140" width="12.08984375" style="17" bestFit="1" customWidth="1"/>
    <col min="6141" max="6141" width="11.6328125" style="17" customWidth="1"/>
    <col min="6142" max="6142" width="12.08984375" style="17" bestFit="1" customWidth="1"/>
    <col min="6143" max="6143" width="10.90625" style="17" bestFit="1" customWidth="1"/>
    <col min="6144" max="6144" width="9.6328125" style="17" bestFit="1" customWidth="1"/>
    <col min="6145" max="6145" width="11.08984375" style="17" bestFit="1" customWidth="1"/>
    <col min="6146" max="6146" width="27.90625" style="17" customWidth="1"/>
    <col min="6147" max="6392" width="9" style="17"/>
    <col min="6393" max="6393" width="28" style="17" bestFit="1" customWidth="1"/>
    <col min="6394" max="6394" width="13.6328125" style="17" bestFit="1" customWidth="1"/>
    <col min="6395" max="6395" width="11.08984375" style="17" bestFit="1" customWidth="1"/>
    <col min="6396" max="6396" width="12.08984375" style="17" bestFit="1" customWidth="1"/>
    <col min="6397" max="6397" width="11.6328125" style="17" customWidth="1"/>
    <col min="6398" max="6398" width="12.08984375" style="17" bestFit="1" customWidth="1"/>
    <col min="6399" max="6399" width="10.90625" style="17" bestFit="1" customWidth="1"/>
    <col min="6400" max="6400" width="9.6328125" style="17" bestFit="1" customWidth="1"/>
    <col min="6401" max="6401" width="11.08984375" style="17" bestFit="1" customWidth="1"/>
    <col min="6402" max="6402" width="27.90625" style="17" customWidth="1"/>
    <col min="6403" max="6648" width="9" style="17"/>
    <col min="6649" max="6649" width="28" style="17" bestFit="1" customWidth="1"/>
    <col min="6650" max="6650" width="13.6328125" style="17" bestFit="1" customWidth="1"/>
    <col min="6651" max="6651" width="11.08984375" style="17" bestFit="1" customWidth="1"/>
    <col min="6652" max="6652" width="12.08984375" style="17" bestFit="1" customWidth="1"/>
    <col min="6653" max="6653" width="11.6328125" style="17" customWidth="1"/>
    <col min="6654" max="6654" width="12.08984375" style="17" bestFit="1" customWidth="1"/>
    <col min="6655" max="6655" width="10.90625" style="17" bestFit="1" customWidth="1"/>
    <col min="6656" max="6656" width="9.6328125" style="17" bestFit="1" customWidth="1"/>
    <col min="6657" max="6657" width="11.08984375" style="17" bestFit="1" customWidth="1"/>
    <col min="6658" max="6658" width="27.90625" style="17" customWidth="1"/>
    <col min="6659" max="6904" width="9" style="17"/>
    <col min="6905" max="6905" width="28" style="17" bestFit="1" customWidth="1"/>
    <col min="6906" max="6906" width="13.6328125" style="17" bestFit="1" customWidth="1"/>
    <col min="6907" max="6907" width="11.08984375" style="17" bestFit="1" customWidth="1"/>
    <col min="6908" max="6908" width="12.08984375" style="17" bestFit="1" customWidth="1"/>
    <col min="6909" max="6909" width="11.6328125" style="17" customWidth="1"/>
    <col min="6910" max="6910" width="12.08984375" style="17" bestFit="1" customWidth="1"/>
    <col min="6911" max="6911" width="10.90625" style="17" bestFit="1" customWidth="1"/>
    <col min="6912" max="6912" width="9.6328125" style="17" bestFit="1" customWidth="1"/>
    <col min="6913" max="6913" width="11.08984375" style="17" bestFit="1" customWidth="1"/>
    <col min="6914" max="6914" width="27.90625" style="17" customWidth="1"/>
    <col min="6915" max="7160" width="9" style="17"/>
    <col min="7161" max="7161" width="28" style="17" bestFit="1" customWidth="1"/>
    <col min="7162" max="7162" width="13.6328125" style="17" bestFit="1" customWidth="1"/>
    <col min="7163" max="7163" width="11.08984375" style="17" bestFit="1" customWidth="1"/>
    <col min="7164" max="7164" width="12.08984375" style="17" bestFit="1" customWidth="1"/>
    <col min="7165" max="7165" width="11.6328125" style="17" customWidth="1"/>
    <col min="7166" max="7166" width="12.08984375" style="17" bestFit="1" customWidth="1"/>
    <col min="7167" max="7167" width="10.90625" style="17" bestFit="1" customWidth="1"/>
    <col min="7168" max="7168" width="9.6328125" style="17" bestFit="1" customWidth="1"/>
    <col min="7169" max="7169" width="11.08984375" style="17" bestFit="1" customWidth="1"/>
    <col min="7170" max="7170" width="27.90625" style="17" customWidth="1"/>
    <col min="7171" max="7416" width="9" style="17"/>
    <col min="7417" max="7417" width="28" style="17" bestFit="1" customWidth="1"/>
    <col min="7418" max="7418" width="13.6328125" style="17" bestFit="1" customWidth="1"/>
    <col min="7419" max="7419" width="11.08984375" style="17" bestFit="1" customWidth="1"/>
    <col min="7420" max="7420" width="12.08984375" style="17" bestFit="1" customWidth="1"/>
    <col min="7421" max="7421" width="11.6328125" style="17" customWidth="1"/>
    <col min="7422" max="7422" width="12.08984375" style="17" bestFit="1" customWidth="1"/>
    <col min="7423" max="7423" width="10.90625" style="17" bestFit="1" customWidth="1"/>
    <col min="7424" max="7424" width="9.6328125" style="17" bestFit="1" customWidth="1"/>
    <col min="7425" max="7425" width="11.08984375" style="17" bestFit="1" customWidth="1"/>
    <col min="7426" max="7426" width="27.90625" style="17" customWidth="1"/>
    <col min="7427" max="7672" width="9" style="17"/>
    <col min="7673" max="7673" width="28" style="17" bestFit="1" customWidth="1"/>
    <col min="7674" max="7674" width="13.6328125" style="17" bestFit="1" customWidth="1"/>
    <col min="7675" max="7675" width="11.08984375" style="17" bestFit="1" customWidth="1"/>
    <col min="7676" max="7676" width="12.08984375" style="17" bestFit="1" customWidth="1"/>
    <col min="7677" max="7677" width="11.6328125" style="17" customWidth="1"/>
    <col min="7678" max="7678" width="12.08984375" style="17" bestFit="1" customWidth="1"/>
    <col min="7679" max="7679" width="10.90625" style="17" bestFit="1" customWidth="1"/>
    <col min="7680" max="7680" width="9.6328125" style="17" bestFit="1" customWidth="1"/>
    <col min="7681" max="7681" width="11.08984375" style="17" bestFit="1" customWidth="1"/>
    <col min="7682" max="7682" width="27.90625" style="17" customWidth="1"/>
    <col min="7683" max="7928" width="9" style="17"/>
    <col min="7929" max="7929" width="28" style="17" bestFit="1" customWidth="1"/>
    <col min="7930" max="7930" width="13.6328125" style="17" bestFit="1" customWidth="1"/>
    <col min="7931" max="7931" width="11.08984375" style="17" bestFit="1" customWidth="1"/>
    <col min="7932" max="7932" width="12.08984375" style="17" bestFit="1" customWidth="1"/>
    <col min="7933" max="7933" width="11.6328125" style="17" customWidth="1"/>
    <col min="7934" max="7934" width="12.08984375" style="17" bestFit="1" customWidth="1"/>
    <col min="7935" max="7935" width="10.90625" style="17" bestFit="1" customWidth="1"/>
    <col min="7936" max="7936" width="9.6328125" style="17" bestFit="1" customWidth="1"/>
    <col min="7937" max="7937" width="11.08984375" style="17" bestFit="1" customWidth="1"/>
    <col min="7938" max="7938" width="27.90625" style="17" customWidth="1"/>
    <col min="7939" max="8184" width="9" style="17"/>
    <col min="8185" max="8185" width="28" style="17" bestFit="1" customWidth="1"/>
    <col min="8186" max="8186" width="13.6328125" style="17" bestFit="1" customWidth="1"/>
    <col min="8187" max="8187" width="11.08984375" style="17" bestFit="1" customWidth="1"/>
    <col min="8188" max="8188" width="12.08984375" style="17" bestFit="1" customWidth="1"/>
    <col min="8189" max="8189" width="11.6328125" style="17" customWidth="1"/>
    <col min="8190" max="8190" width="12.08984375" style="17" bestFit="1" customWidth="1"/>
    <col min="8191" max="8191" width="10.90625" style="17" bestFit="1" customWidth="1"/>
    <col min="8192" max="8192" width="9.6328125" style="17" bestFit="1" customWidth="1"/>
    <col min="8193" max="8193" width="11.08984375" style="17" bestFit="1" customWidth="1"/>
    <col min="8194" max="8194" width="27.90625" style="17" customWidth="1"/>
    <col min="8195" max="8440" width="9" style="17"/>
    <col min="8441" max="8441" width="28" style="17" bestFit="1" customWidth="1"/>
    <col min="8442" max="8442" width="13.6328125" style="17" bestFit="1" customWidth="1"/>
    <col min="8443" max="8443" width="11.08984375" style="17" bestFit="1" customWidth="1"/>
    <col min="8444" max="8444" width="12.08984375" style="17" bestFit="1" customWidth="1"/>
    <col min="8445" max="8445" width="11.6328125" style="17" customWidth="1"/>
    <col min="8446" max="8446" width="12.08984375" style="17" bestFit="1" customWidth="1"/>
    <col min="8447" max="8447" width="10.90625" style="17" bestFit="1" customWidth="1"/>
    <col min="8448" max="8448" width="9.6328125" style="17" bestFit="1" customWidth="1"/>
    <col min="8449" max="8449" width="11.08984375" style="17" bestFit="1" customWidth="1"/>
    <col min="8450" max="8450" width="27.90625" style="17" customWidth="1"/>
    <col min="8451" max="8696" width="9" style="17"/>
    <col min="8697" max="8697" width="28" style="17" bestFit="1" customWidth="1"/>
    <col min="8698" max="8698" width="13.6328125" style="17" bestFit="1" customWidth="1"/>
    <col min="8699" max="8699" width="11.08984375" style="17" bestFit="1" customWidth="1"/>
    <col min="8700" max="8700" width="12.08984375" style="17" bestFit="1" customWidth="1"/>
    <col min="8701" max="8701" width="11.6328125" style="17" customWidth="1"/>
    <col min="8702" max="8702" width="12.08984375" style="17" bestFit="1" customWidth="1"/>
    <col min="8703" max="8703" width="10.90625" style="17" bestFit="1" customWidth="1"/>
    <col min="8704" max="8704" width="9.6328125" style="17" bestFit="1" customWidth="1"/>
    <col min="8705" max="8705" width="11.08984375" style="17" bestFit="1" customWidth="1"/>
    <col min="8706" max="8706" width="27.90625" style="17" customWidth="1"/>
    <col min="8707" max="8952" width="9" style="17"/>
    <col min="8953" max="8953" width="28" style="17" bestFit="1" customWidth="1"/>
    <col min="8954" max="8954" width="13.6328125" style="17" bestFit="1" customWidth="1"/>
    <col min="8955" max="8955" width="11.08984375" style="17" bestFit="1" customWidth="1"/>
    <col min="8956" max="8956" width="12.08984375" style="17" bestFit="1" customWidth="1"/>
    <col min="8957" max="8957" width="11.6328125" style="17" customWidth="1"/>
    <col min="8958" max="8958" width="12.08984375" style="17" bestFit="1" customWidth="1"/>
    <col min="8959" max="8959" width="10.90625" style="17" bestFit="1" customWidth="1"/>
    <col min="8960" max="8960" width="9.6328125" style="17" bestFit="1" customWidth="1"/>
    <col min="8961" max="8961" width="11.08984375" style="17" bestFit="1" customWidth="1"/>
    <col min="8962" max="8962" width="27.90625" style="17" customWidth="1"/>
    <col min="8963" max="9208" width="9" style="17"/>
    <col min="9209" max="9209" width="28" style="17" bestFit="1" customWidth="1"/>
    <col min="9210" max="9210" width="13.6328125" style="17" bestFit="1" customWidth="1"/>
    <col min="9211" max="9211" width="11.08984375" style="17" bestFit="1" customWidth="1"/>
    <col min="9212" max="9212" width="12.08984375" style="17" bestFit="1" customWidth="1"/>
    <col min="9213" max="9213" width="11.6328125" style="17" customWidth="1"/>
    <col min="9214" max="9214" width="12.08984375" style="17" bestFit="1" customWidth="1"/>
    <col min="9215" max="9215" width="10.90625" style="17" bestFit="1" customWidth="1"/>
    <col min="9216" max="9216" width="9.6328125" style="17" bestFit="1" customWidth="1"/>
    <col min="9217" max="9217" width="11.08984375" style="17" bestFit="1" customWidth="1"/>
    <col min="9218" max="9218" width="27.90625" style="17" customWidth="1"/>
    <col min="9219" max="9464" width="9" style="17"/>
    <col min="9465" max="9465" width="28" style="17" bestFit="1" customWidth="1"/>
    <col min="9466" max="9466" width="13.6328125" style="17" bestFit="1" customWidth="1"/>
    <col min="9467" max="9467" width="11.08984375" style="17" bestFit="1" customWidth="1"/>
    <col min="9468" max="9468" width="12.08984375" style="17" bestFit="1" customWidth="1"/>
    <col min="9469" max="9469" width="11.6328125" style="17" customWidth="1"/>
    <col min="9470" max="9470" width="12.08984375" style="17" bestFit="1" customWidth="1"/>
    <col min="9471" max="9471" width="10.90625" style="17" bestFit="1" customWidth="1"/>
    <col min="9472" max="9472" width="9.6328125" style="17" bestFit="1" customWidth="1"/>
    <col min="9473" max="9473" width="11.08984375" style="17" bestFit="1" customWidth="1"/>
    <col min="9474" max="9474" width="27.90625" style="17" customWidth="1"/>
    <col min="9475" max="9720" width="9" style="17"/>
    <col min="9721" max="9721" width="28" style="17" bestFit="1" customWidth="1"/>
    <col min="9722" max="9722" width="13.6328125" style="17" bestFit="1" customWidth="1"/>
    <col min="9723" max="9723" width="11.08984375" style="17" bestFit="1" customWidth="1"/>
    <col min="9724" max="9724" width="12.08984375" style="17" bestFit="1" customWidth="1"/>
    <col min="9725" max="9725" width="11.6328125" style="17" customWidth="1"/>
    <col min="9726" max="9726" width="12.08984375" style="17" bestFit="1" customWidth="1"/>
    <col min="9727" max="9727" width="10.90625" style="17" bestFit="1" customWidth="1"/>
    <col min="9728" max="9728" width="9.6328125" style="17" bestFit="1" customWidth="1"/>
    <col min="9729" max="9729" width="11.08984375" style="17" bestFit="1" customWidth="1"/>
    <col min="9730" max="9730" width="27.90625" style="17" customWidth="1"/>
    <col min="9731" max="9976" width="9" style="17"/>
    <col min="9977" max="9977" width="28" style="17" bestFit="1" customWidth="1"/>
    <col min="9978" max="9978" width="13.6328125" style="17" bestFit="1" customWidth="1"/>
    <col min="9979" max="9979" width="11.08984375" style="17" bestFit="1" customWidth="1"/>
    <col min="9980" max="9980" width="12.08984375" style="17" bestFit="1" customWidth="1"/>
    <col min="9981" max="9981" width="11.6328125" style="17" customWidth="1"/>
    <col min="9982" max="9982" width="12.08984375" style="17" bestFit="1" customWidth="1"/>
    <col min="9983" max="9983" width="10.90625" style="17" bestFit="1" customWidth="1"/>
    <col min="9984" max="9984" width="9.6328125" style="17" bestFit="1" customWidth="1"/>
    <col min="9985" max="9985" width="11.08984375" style="17" bestFit="1" customWidth="1"/>
    <col min="9986" max="9986" width="27.90625" style="17" customWidth="1"/>
    <col min="9987" max="10232" width="9" style="17"/>
    <col min="10233" max="10233" width="28" style="17" bestFit="1" customWidth="1"/>
    <col min="10234" max="10234" width="13.6328125" style="17" bestFit="1" customWidth="1"/>
    <col min="10235" max="10235" width="11.08984375" style="17" bestFit="1" customWidth="1"/>
    <col min="10236" max="10236" width="12.08984375" style="17" bestFit="1" customWidth="1"/>
    <col min="10237" max="10237" width="11.6328125" style="17" customWidth="1"/>
    <col min="10238" max="10238" width="12.08984375" style="17" bestFit="1" customWidth="1"/>
    <col min="10239" max="10239" width="10.90625" style="17" bestFit="1" customWidth="1"/>
    <col min="10240" max="10240" width="9.6328125" style="17" bestFit="1" customWidth="1"/>
    <col min="10241" max="10241" width="11.08984375" style="17" bestFit="1" customWidth="1"/>
    <col min="10242" max="10242" width="27.90625" style="17" customWidth="1"/>
    <col min="10243" max="10488" width="9" style="17"/>
    <col min="10489" max="10489" width="28" style="17" bestFit="1" customWidth="1"/>
    <col min="10490" max="10490" width="13.6328125" style="17" bestFit="1" customWidth="1"/>
    <col min="10491" max="10491" width="11.08984375" style="17" bestFit="1" customWidth="1"/>
    <col min="10492" max="10492" width="12.08984375" style="17" bestFit="1" customWidth="1"/>
    <col min="10493" max="10493" width="11.6328125" style="17" customWidth="1"/>
    <col min="10494" max="10494" width="12.08984375" style="17" bestFit="1" customWidth="1"/>
    <col min="10495" max="10495" width="10.90625" style="17" bestFit="1" customWidth="1"/>
    <col min="10496" max="10496" width="9.6328125" style="17" bestFit="1" customWidth="1"/>
    <col min="10497" max="10497" width="11.08984375" style="17" bestFit="1" customWidth="1"/>
    <col min="10498" max="10498" width="27.90625" style="17" customWidth="1"/>
    <col min="10499" max="10744" width="9" style="17"/>
    <col min="10745" max="10745" width="28" style="17" bestFit="1" customWidth="1"/>
    <col min="10746" max="10746" width="13.6328125" style="17" bestFit="1" customWidth="1"/>
    <col min="10747" max="10747" width="11.08984375" style="17" bestFit="1" customWidth="1"/>
    <col min="10748" max="10748" width="12.08984375" style="17" bestFit="1" customWidth="1"/>
    <col min="10749" max="10749" width="11.6328125" style="17" customWidth="1"/>
    <col min="10750" max="10750" width="12.08984375" style="17" bestFit="1" customWidth="1"/>
    <col min="10751" max="10751" width="10.90625" style="17" bestFit="1" customWidth="1"/>
    <col min="10752" max="10752" width="9.6328125" style="17" bestFit="1" customWidth="1"/>
    <col min="10753" max="10753" width="11.08984375" style="17" bestFit="1" customWidth="1"/>
    <col min="10754" max="10754" width="27.90625" style="17" customWidth="1"/>
    <col min="10755" max="11000" width="9" style="17"/>
    <col min="11001" max="11001" width="28" style="17" bestFit="1" customWidth="1"/>
    <col min="11002" max="11002" width="13.6328125" style="17" bestFit="1" customWidth="1"/>
    <col min="11003" max="11003" width="11.08984375" style="17" bestFit="1" customWidth="1"/>
    <col min="11004" max="11004" width="12.08984375" style="17" bestFit="1" customWidth="1"/>
    <col min="11005" max="11005" width="11.6328125" style="17" customWidth="1"/>
    <col min="11006" max="11006" width="12.08984375" style="17" bestFit="1" customWidth="1"/>
    <col min="11007" max="11007" width="10.90625" style="17" bestFit="1" customWidth="1"/>
    <col min="11008" max="11008" width="9.6328125" style="17" bestFit="1" customWidth="1"/>
    <col min="11009" max="11009" width="11.08984375" style="17" bestFit="1" customWidth="1"/>
    <col min="11010" max="11010" width="27.90625" style="17" customWidth="1"/>
    <col min="11011" max="11256" width="9" style="17"/>
    <col min="11257" max="11257" width="28" style="17" bestFit="1" customWidth="1"/>
    <col min="11258" max="11258" width="13.6328125" style="17" bestFit="1" customWidth="1"/>
    <col min="11259" max="11259" width="11.08984375" style="17" bestFit="1" customWidth="1"/>
    <col min="11260" max="11260" width="12.08984375" style="17" bestFit="1" customWidth="1"/>
    <col min="11261" max="11261" width="11.6328125" style="17" customWidth="1"/>
    <col min="11262" max="11262" width="12.08984375" style="17" bestFit="1" customWidth="1"/>
    <col min="11263" max="11263" width="10.90625" style="17" bestFit="1" customWidth="1"/>
    <col min="11264" max="11264" width="9.6328125" style="17" bestFit="1" customWidth="1"/>
    <col min="11265" max="11265" width="11.08984375" style="17" bestFit="1" customWidth="1"/>
    <col min="11266" max="11266" width="27.90625" style="17" customWidth="1"/>
    <col min="11267" max="11512" width="9" style="17"/>
    <col min="11513" max="11513" width="28" style="17" bestFit="1" customWidth="1"/>
    <col min="11514" max="11514" width="13.6328125" style="17" bestFit="1" customWidth="1"/>
    <col min="11515" max="11515" width="11.08984375" style="17" bestFit="1" customWidth="1"/>
    <col min="11516" max="11516" width="12.08984375" style="17" bestFit="1" customWidth="1"/>
    <col min="11517" max="11517" width="11.6328125" style="17" customWidth="1"/>
    <col min="11518" max="11518" width="12.08984375" style="17" bestFit="1" customWidth="1"/>
    <col min="11519" max="11519" width="10.90625" style="17" bestFit="1" customWidth="1"/>
    <col min="11520" max="11520" width="9.6328125" style="17" bestFit="1" customWidth="1"/>
    <col min="11521" max="11521" width="11.08984375" style="17" bestFit="1" customWidth="1"/>
    <col min="11522" max="11522" width="27.90625" style="17" customWidth="1"/>
    <col min="11523" max="11768" width="9" style="17"/>
    <col min="11769" max="11769" width="28" style="17" bestFit="1" customWidth="1"/>
    <col min="11770" max="11770" width="13.6328125" style="17" bestFit="1" customWidth="1"/>
    <col min="11771" max="11771" width="11.08984375" style="17" bestFit="1" customWidth="1"/>
    <col min="11772" max="11772" width="12.08984375" style="17" bestFit="1" customWidth="1"/>
    <col min="11773" max="11773" width="11.6328125" style="17" customWidth="1"/>
    <col min="11774" max="11774" width="12.08984375" style="17" bestFit="1" customWidth="1"/>
    <col min="11775" max="11775" width="10.90625" style="17" bestFit="1" customWidth="1"/>
    <col min="11776" max="11776" width="9.6328125" style="17" bestFit="1" customWidth="1"/>
    <col min="11777" max="11777" width="11.08984375" style="17" bestFit="1" customWidth="1"/>
    <col min="11778" max="11778" width="27.90625" style="17" customWidth="1"/>
    <col min="11779" max="12024" width="9" style="17"/>
    <col min="12025" max="12025" width="28" style="17" bestFit="1" customWidth="1"/>
    <col min="12026" max="12026" width="13.6328125" style="17" bestFit="1" customWidth="1"/>
    <col min="12027" max="12027" width="11.08984375" style="17" bestFit="1" customWidth="1"/>
    <col min="12028" max="12028" width="12.08984375" style="17" bestFit="1" customWidth="1"/>
    <col min="12029" max="12029" width="11.6328125" style="17" customWidth="1"/>
    <col min="12030" max="12030" width="12.08984375" style="17" bestFit="1" customWidth="1"/>
    <col min="12031" max="12031" width="10.90625" style="17" bestFit="1" customWidth="1"/>
    <col min="12032" max="12032" width="9.6328125" style="17" bestFit="1" customWidth="1"/>
    <col min="12033" max="12033" width="11.08984375" style="17" bestFit="1" customWidth="1"/>
    <col min="12034" max="12034" width="27.90625" style="17" customWidth="1"/>
    <col min="12035" max="12280" width="9" style="17"/>
    <col min="12281" max="12281" width="28" style="17" bestFit="1" customWidth="1"/>
    <col min="12282" max="12282" width="13.6328125" style="17" bestFit="1" customWidth="1"/>
    <col min="12283" max="12283" width="11.08984375" style="17" bestFit="1" customWidth="1"/>
    <col min="12284" max="12284" width="12.08984375" style="17" bestFit="1" customWidth="1"/>
    <col min="12285" max="12285" width="11.6328125" style="17" customWidth="1"/>
    <col min="12286" max="12286" width="12.08984375" style="17" bestFit="1" customWidth="1"/>
    <col min="12287" max="12287" width="10.90625" style="17" bestFit="1" customWidth="1"/>
    <col min="12288" max="12288" width="9.6328125" style="17" bestFit="1" customWidth="1"/>
    <col min="12289" max="12289" width="11.08984375" style="17" bestFit="1" customWidth="1"/>
    <col min="12290" max="12290" width="27.90625" style="17" customWidth="1"/>
    <col min="12291" max="12536" width="9" style="17"/>
    <col min="12537" max="12537" width="28" style="17" bestFit="1" customWidth="1"/>
    <col min="12538" max="12538" width="13.6328125" style="17" bestFit="1" customWidth="1"/>
    <col min="12539" max="12539" width="11.08984375" style="17" bestFit="1" customWidth="1"/>
    <col min="12540" max="12540" width="12.08984375" style="17" bestFit="1" customWidth="1"/>
    <col min="12541" max="12541" width="11.6328125" style="17" customWidth="1"/>
    <col min="12542" max="12542" width="12.08984375" style="17" bestFit="1" customWidth="1"/>
    <col min="12543" max="12543" width="10.90625" style="17" bestFit="1" customWidth="1"/>
    <col min="12544" max="12544" width="9.6328125" style="17" bestFit="1" customWidth="1"/>
    <col min="12545" max="12545" width="11.08984375" style="17" bestFit="1" customWidth="1"/>
    <col min="12546" max="12546" width="27.90625" style="17" customWidth="1"/>
    <col min="12547" max="12792" width="9" style="17"/>
    <col min="12793" max="12793" width="28" style="17" bestFit="1" customWidth="1"/>
    <col min="12794" max="12794" width="13.6328125" style="17" bestFit="1" customWidth="1"/>
    <col min="12795" max="12795" width="11.08984375" style="17" bestFit="1" customWidth="1"/>
    <col min="12796" max="12796" width="12.08984375" style="17" bestFit="1" customWidth="1"/>
    <col min="12797" max="12797" width="11.6328125" style="17" customWidth="1"/>
    <col min="12798" max="12798" width="12.08984375" style="17" bestFit="1" customWidth="1"/>
    <col min="12799" max="12799" width="10.90625" style="17" bestFit="1" customWidth="1"/>
    <col min="12800" max="12800" width="9.6328125" style="17" bestFit="1" customWidth="1"/>
    <col min="12801" max="12801" width="11.08984375" style="17" bestFit="1" customWidth="1"/>
    <col min="12802" max="12802" width="27.90625" style="17" customWidth="1"/>
    <col min="12803" max="13048" width="9" style="17"/>
    <col min="13049" max="13049" width="28" style="17" bestFit="1" customWidth="1"/>
    <col min="13050" max="13050" width="13.6328125" style="17" bestFit="1" customWidth="1"/>
    <col min="13051" max="13051" width="11.08984375" style="17" bestFit="1" customWidth="1"/>
    <col min="13052" max="13052" width="12.08984375" style="17" bestFit="1" customWidth="1"/>
    <col min="13053" max="13053" width="11.6328125" style="17" customWidth="1"/>
    <col min="13054" max="13054" width="12.08984375" style="17" bestFit="1" customWidth="1"/>
    <col min="13055" max="13055" width="10.90625" style="17" bestFit="1" customWidth="1"/>
    <col min="13056" max="13056" width="9.6328125" style="17" bestFit="1" customWidth="1"/>
    <col min="13057" max="13057" width="11.08984375" style="17" bestFit="1" customWidth="1"/>
    <col min="13058" max="13058" width="27.90625" style="17" customWidth="1"/>
    <col min="13059" max="13304" width="9" style="17"/>
    <col min="13305" max="13305" width="28" style="17" bestFit="1" customWidth="1"/>
    <col min="13306" max="13306" width="13.6328125" style="17" bestFit="1" customWidth="1"/>
    <col min="13307" max="13307" width="11.08984375" style="17" bestFit="1" customWidth="1"/>
    <col min="13308" max="13308" width="12.08984375" style="17" bestFit="1" customWidth="1"/>
    <col min="13309" max="13309" width="11.6328125" style="17" customWidth="1"/>
    <col min="13310" max="13310" width="12.08984375" style="17" bestFit="1" customWidth="1"/>
    <col min="13311" max="13311" width="10.90625" style="17" bestFit="1" customWidth="1"/>
    <col min="13312" max="13312" width="9.6328125" style="17" bestFit="1" customWidth="1"/>
    <col min="13313" max="13313" width="11.08984375" style="17" bestFit="1" customWidth="1"/>
    <col min="13314" max="13314" width="27.90625" style="17" customWidth="1"/>
    <col min="13315" max="13560" width="9" style="17"/>
    <col min="13561" max="13561" width="28" style="17" bestFit="1" customWidth="1"/>
    <col min="13562" max="13562" width="13.6328125" style="17" bestFit="1" customWidth="1"/>
    <col min="13563" max="13563" width="11.08984375" style="17" bestFit="1" customWidth="1"/>
    <col min="13564" max="13564" width="12.08984375" style="17" bestFit="1" customWidth="1"/>
    <col min="13565" max="13565" width="11.6328125" style="17" customWidth="1"/>
    <col min="13566" max="13566" width="12.08984375" style="17" bestFit="1" customWidth="1"/>
    <col min="13567" max="13567" width="10.90625" style="17" bestFit="1" customWidth="1"/>
    <col min="13568" max="13568" width="9.6328125" style="17" bestFit="1" customWidth="1"/>
    <col min="13569" max="13569" width="11.08984375" style="17" bestFit="1" customWidth="1"/>
    <col min="13570" max="13570" width="27.90625" style="17" customWidth="1"/>
    <col min="13571" max="13816" width="9" style="17"/>
    <col min="13817" max="13817" width="28" style="17" bestFit="1" customWidth="1"/>
    <col min="13818" max="13818" width="13.6328125" style="17" bestFit="1" customWidth="1"/>
    <col min="13819" max="13819" width="11.08984375" style="17" bestFit="1" customWidth="1"/>
    <col min="13820" max="13820" width="12.08984375" style="17" bestFit="1" customWidth="1"/>
    <col min="13821" max="13821" width="11.6328125" style="17" customWidth="1"/>
    <col min="13822" max="13822" width="12.08984375" style="17" bestFit="1" customWidth="1"/>
    <col min="13823" max="13823" width="10.90625" style="17" bestFit="1" customWidth="1"/>
    <col min="13824" max="13824" width="9.6328125" style="17" bestFit="1" customWidth="1"/>
    <col min="13825" max="13825" width="11.08984375" style="17" bestFit="1" customWidth="1"/>
    <col min="13826" max="13826" width="27.90625" style="17" customWidth="1"/>
    <col min="13827" max="14072" width="9" style="17"/>
    <col min="14073" max="14073" width="28" style="17" bestFit="1" customWidth="1"/>
    <col min="14074" max="14074" width="13.6328125" style="17" bestFit="1" customWidth="1"/>
    <col min="14075" max="14075" width="11.08984375" style="17" bestFit="1" customWidth="1"/>
    <col min="14076" max="14076" width="12.08984375" style="17" bestFit="1" customWidth="1"/>
    <col min="14077" max="14077" width="11.6328125" style="17" customWidth="1"/>
    <col min="14078" max="14078" width="12.08984375" style="17" bestFit="1" customWidth="1"/>
    <col min="14079" max="14079" width="10.90625" style="17" bestFit="1" customWidth="1"/>
    <col min="14080" max="14080" width="9.6328125" style="17" bestFit="1" customWidth="1"/>
    <col min="14081" max="14081" width="11.08984375" style="17" bestFit="1" customWidth="1"/>
    <col min="14082" max="14082" width="27.90625" style="17" customWidth="1"/>
    <col min="14083" max="14328" width="9" style="17"/>
    <col min="14329" max="14329" width="28" style="17" bestFit="1" customWidth="1"/>
    <col min="14330" max="14330" width="13.6328125" style="17" bestFit="1" customWidth="1"/>
    <col min="14331" max="14331" width="11.08984375" style="17" bestFit="1" customWidth="1"/>
    <col min="14332" max="14332" width="12.08984375" style="17" bestFit="1" customWidth="1"/>
    <col min="14333" max="14333" width="11.6328125" style="17" customWidth="1"/>
    <col min="14334" max="14334" width="12.08984375" style="17" bestFit="1" customWidth="1"/>
    <col min="14335" max="14335" width="10.90625" style="17" bestFit="1" customWidth="1"/>
    <col min="14336" max="14336" width="9.6328125" style="17" bestFit="1" customWidth="1"/>
    <col min="14337" max="14337" width="11.08984375" style="17" bestFit="1" customWidth="1"/>
    <col min="14338" max="14338" width="27.90625" style="17" customWidth="1"/>
    <col min="14339" max="14584" width="9" style="17"/>
    <col min="14585" max="14585" width="28" style="17" bestFit="1" customWidth="1"/>
    <col min="14586" max="14586" width="13.6328125" style="17" bestFit="1" customWidth="1"/>
    <col min="14587" max="14587" width="11.08984375" style="17" bestFit="1" customWidth="1"/>
    <col min="14588" max="14588" width="12.08984375" style="17" bestFit="1" customWidth="1"/>
    <col min="14589" max="14589" width="11.6328125" style="17" customWidth="1"/>
    <col min="14590" max="14590" width="12.08984375" style="17" bestFit="1" customWidth="1"/>
    <col min="14591" max="14591" width="10.90625" style="17" bestFit="1" customWidth="1"/>
    <col min="14592" max="14592" width="9.6328125" style="17" bestFit="1" customWidth="1"/>
    <col min="14593" max="14593" width="11.08984375" style="17" bestFit="1" customWidth="1"/>
    <col min="14594" max="14594" width="27.90625" style="17" customWidth="1"/>
    <col min="14595" max="14840" width="9" style="17"/>
    <col min="14841" max="14841" width="28" style="17" bestFit="1" customWidth="1"/>
    <col min="14842" max="14842" width="13.6328125" style="17" bestFit="1" customWidth="1"/>
    <col min="14843" max="14843" width="11.08984375" style="17" bestFit="1" customWidth="1"/>
    <col min="14844" max="14844" width="12.08984375" style="17" bestFit="1" customWidth="1"/>
    <col min="14845" max="14845" width="11.6328125" style="17" customWidth="1"/>
    <col min="14846" max="14846" width="12.08984375" style="17" bestFit="1" customWidth="1"/>
    <col min="14847" max="14847" width="10.90625" style="17" bestFit="1" customWidth="1"/>
    <col min="14848" max="14848" width="9.6328125" style="17" bestFit="1" customWidth="1"/>
    <col min="14849" max="14849" width="11.08984375" style="17" bestFit="1" customWidth="1"/>
    <col min="14850" max="14850" width="27.90625" style="17" customWidth="1"/>
    <col min="14851" max="15096" width="9" style="17"/>
    <col min="15097" max="15097" width="28" style="17" bestFit="1" customWidth="1"/>
    <col min="15098" max="15098" width="13.6328125" style="17" bestFit="1" customWidth="1"/>
    <col min="15099" max="15099" width="11.08984375" style="17" bestFit="1" customWidth="1"/>
    <col min="15100" max="15100" width="12.08984375" style="17" bestFit="1" customWidth="1"/>
    <col min="15101" max="15101" width="11.6328125" style="17" customWidth="1"/>
    <col min="15102" max="15102" width="12.08984375" style="17" bestFit="1" customWidth="1"/>
    <col min="15103" max="15103" width="10.90625" style="17" bestFit="1" customWidth="1"/>
    <col min="15104" max="15104" width="9.6328125" style="17" bestFit="1" customWidth="1"/>
    <col min="15105" max="15105" width="11.08984375" style="17" bestFit="1" customWidth="1"/>
    <col min="15106" max="15106" width="27.90625" style="17" customWidth="1"/>
    <col min="15107" max="15352" width="9" style="17"/>
    <col min="15353" max="15353" width="28" style="17" bestFit="1" customWidth="1"/>
    <col min="15354" max="15354" width="13.6328125" style="17" bestFit="1" customWidth="1"/>
    <col min="15355" max="15355" width="11.08984375" style="17" bestFit="1" customWidth="1"/>
    <col min="15356" max="15356" width="12.08984375" style="17" bestFit="1" customWidth="1"/>
    <col min="15357" max="15357" width="11.6328125" style="17" customWidth="1"/>
    <col min="15358" max="15358" width="12.08984375" style="17" bestFit="1" customWidth="1"/>
    <col min="15359" max="15359" width="10.90625" style="17" bestFit="1" customWidth="1"/>
    <col min="15360" max="15360" width="9.6328125" style="17" bestFit="1" customWidth="1"/>
    <col min="15361" max="15361" width="11.08984375" style="17" bestFit="1" customWidth="1"/>
    <col min="15362" max="15362" width="27.90625" style="17" customWidth="1"/>
    <col min="15363" max="15608" width="9" style="17"/>
    <col min="15609" max="15609" width="28" style="17" bestFit="1" customWidth="1"/>
    <col min="15610" max="15610" width="13.6328125" style="17" bestFit="1" customWidth="1"/>
    <col min="15611" max="15611" width="11.08984375" style="17" bestFit="1" customWidth="1"/>
    <col min="15612" max="15612" width="12.08984375" style="17" bestFit="1" customWidth="1"/>
    <col min="15613" max="15613" width="11.6328125" style="17" customWidth="1"/>
    <col min="15614" max="15614" width="12.08984375" style="17" bestFit="1" customWidth="1"/>
    <col min="15615" max="15615" width="10.90625" style="17" bestFit="1" customWidth="1"/>
    <col min="15616" max="15616" width="9.6328125" style="17" bestFit="1" customWidth="1"/>
    <col min="15617" max="15617" width="11.08984375" style="17" bestFit="1" customWidth="1"/>
    <col min="15618" max="15618" width="27.90625" style="17" customWidth="1"/>
    <col min="15619" max="15864" width="9" style="17"/>
    <col min="15865" max="15865" width="28" style="17" bestFit="1" customWidth="1"/>
    <col min="15866" max="15866" width="13.6328125" style="17" bestFit="1" customWidth="1"/>
    <col min="15867" max="15867" width="11.08984375" style="17" bestFit="1" customWidth="1"/>
    <col min="15868" max="15868" width="12.08984375" style="17" bestFit="1" customWidth="1"/>
    <col min="15869" max="15869" width="11.6328125" style="17" customWidth="1"/>
    <col min="15870" max="15870" width="12.08984375" style="17" bestFit="1" customWidth="1"/>
    <col min="15871" max="15871" width="10.90625" style="17" bestFit="1" customWidth="1"/>
    <col min="15872" max="15872" width="9.6328125" style="17" bestFit="1" customWidth="1"/>
    <col min="15873" max="15873" width="11.08984375" style="17" bestFit="1" customWidth="1"/>
    <col min="15874" max="15874" width="27.90625" style="17" customWidth="1"/>
    <col min="15875" max="16120" width="9" style="17"/>
    <col min="16121" max="16121" width="28" style="17" bestFit="1" customWidth="1"/>
    <col min="16122" max="16122" width="13.6328125" style="17" bestFit="1" customWidth="1"/>
    <col min="16123" max="16123" width="11.08984375" style="17" bestFit="1" customWidth="1"/>
    <col min="16124" max="16124" width="12.08984375" style="17" bestFit="1" customWidth="1"/>
    <col min="16125" max="16125" width="11.6328125" style="17" customWidth="1"/>
    <col min="16126" max="16126" width="12.08984375" style="17" bestFit="1" customWidth="1"/>
    <col min="16127" max="16127" width="10.90625" style="17" bestFit="1" customWidth="1"/>
    <col min="16128" max="16128" width="9.6328125" style="17" bestFit="1" customWidth="1"/>
    <col min="16129" max="16129" width="11.08984375" style="17" bestFit="1" customWidth="1"/>
    <col min="16130" max="16130" width="27.90625" style="17" customWidth="1"/>
    <col min="16131" max="16384" width="9" style="17"/>
  </cols>
  <sheetData>
    <row r="1" spans="1:26" ht="18">
      <c r="A1" s="13"/>
      <c r="B1" s="14"/>
      <c r="C1" s="166" t="s">
        <v>97</v>
      </c>
      <c r="D1" s="165" t="s">
        <v>231</v>
      </c>
    </row>
    <row r="2" spans="1:26" ht="18">
      <c r="A2" s="13"/>
      <c r="B2" s="471" t="s">
        <v>20</v>
      </c>
      <c r="D2" s="165" t="s">
        <v>227</v>
      </c>
      <c r="K2" s="19">
        <f ca="1">TODAY()</f>
        <v>45819</v>
      </c>
    </row>
    <row r="3" spans="1:26" ht="18">
      <c r="A3" s="13"/>
      <c r="B3" s="471"/>
      <c r="D3" s="165" t="s">
        <v>228</v>
      </c>
    </row>
    <row r="4" spans="1:26">
      <c r="A4" s="13"/>
      <c r="B4" s="14"/>
    </row>
    <row r="5" spans="1:26" ht="23">
      <c r="A5" s="226" t="s">
        <v>21</v>
      </c>
      <c r="B5" s="227" t="s">
        <v>22</v>
      </c>
      <c r="C5" s="228" t="s">
        <v>23</v>
      </c>
      <c r="D5" s="229" t="s">
        <v>24</v>
      </c>
      <c r="E5" s="230" t="s">
        <v>25</v>
      </c>
      <c r="F5" s="231" t="s">
        <v>26</v>
      </c>
      <c r="G5" s="232" t="s">
        <v>27</v>
      </c>
      <c r="H5" s="231" t="s">
        <v>28</v>
      </c>
      <c r="I5" s="229" t="s">
        <v>29</v>
      </c>
      <c r="J5" s="231" t="s">
        <v>30</v>
      </c>
      <c r="K5" s="233" t="s">
        <v>31</v>
      </c>
      <c r="Q5" s="13" t="s">
        <v>103</v>
      </c>
      <c r="R5" s="13" t="s">
        <v>34</v>
      </c>
      <c r="S5" s="13" t="s">
        <v>102</v>
      </c>
      <c r="T5" s="13" t="s">
        <v>101</v>
      </c>
    </row>
    <row r="6" spans="1:26" ht="15.5">
      <c r="A6" s="226"/>
      <c r="B6" s="227" t="s">
        <v>106</v>
      </c>
      <c r="C6" s="234" t="s">
        <v>107</v>
      </c>
      <c r="D6" s="235" t="s">
        <v>108</v>
      </c>
      <c r="E6" s="230" t="s">
        <v>99</v>
      </c>
      <c r="F6" s="236" t="s">
        <v>110</v>
      </c>
      <c r="G6" s="232"/>
      <c r="H6" s="231"/>
      <c r="I6" s="229" t="s">
        <v>115</v>
      </c>
      <c r="J6" s="231" t="s">
        <v>32</v>
      </c>
      <c r="K6" s="233" t="s">
        <v>100</v>
      </c>
      <c r="M6" s="13" t="s">
        <v>104</v>
      </c>
    </row>
    <row r="7" spans="1:26" ht="15.5">
      <c r="A7" s="226"/>
      <c r="B7" s="227" t="s">
        <v>106</v>
      </c>
      <c r="C7" s="237" t="s">
        <v>111</v>
      </c>
      <c r="D7" s="235" t="s">
        <v>109</v>
      </c>
      <c r="E7" s="230" t="s">
        <v>99</v>
      </c>
      <c r="F7" s="236" t="s">
        <v>112</v>
      </c>
      <c r="G7" s="232"/>
      <c r="H7" s="231"/>
      <c r="I7" s="229" t="s">
        <v>114</v>
      </c>
      <c r="J7" s="231" t="s">
        <v>32</v>
      </c>
      <c r="K7" s="233" t="s">
        <v>100</v>
      </c>
      <c r="M7" s="13" t="s">
        <v>105</v>
      </c>
    </row>
    <row r="8" spans="1:26" s="22" customFormat="1" ht="15" customHeight="1" thickBot="1">
      <c r="A8" s="341"/>
      <c r="B8" s="393" t="s">
        <v>19</v>
      </c>
      <c r="C8" s="378" t="s">
        <v>270</v>
      </c>
      <c r="D8" s="399" t="s">
        <v>260</v>
      </c>
      <c r="E8" s="20" t="s">
        <v>98</v>
      </c>
      <c r="F8" s="403" t="s">
        <v>262</v>
      </c>
      <c r="G8" s="381"/>
      <c r="H8" s="404"/>
      <c r="I8" s="403" t="s">
        <v>271</v>
      </c>
      <c r="J8" s="427" t="s">
        <v>214</v>
      </c>
      <c r="K8" s="244" t="s">
        <v>215</v>
      </c>
      <c r="L8" s="13" t="s">
        <v>32</v>
      </c>
      <c r="M8" s="13" t="s">
        <v>105</v>
      </c>
      <c r="N8" s="318"/>
      <c r="O8" s="13"/>
      <c r="P8" s="13"/>
      <c r="Q8" s="13"/>
      <c r="R8" s="13" t="str">
        <f t="shared" ref="R8:R23" si="0">$R$5</f>
        <v>-</v>
      </c>
      <c r="S8" s="13"/>
      <c r="T8" s="13"/>
      <c r="U8" s="13"/>
      <c r="V8" s="13"/>
      <c r="W8" s="13"/>
      <c r="X8" s="13"/>
      <c r="Y8" s="13"/>
      <c r="Z8" s="13"/>
    </row>
    <row r="9" spans="1:26" s="22" customFormat="1" ht="15" customHeight="1" thickBot="1">
      <c r="A9" s="210"/>
      <c r="B9" s="433" t="s">
        <v>14</v>
      </c>
      <c r="C9" s="378" t="s">
        <v>272</v>
      </c>
      <c r="D9" s="434" t="s">
        <v>273</v>
      </c>
      <c r="E9" s="20" t="s">
        <v>98</v>
      </c>
      <c r="F9" s="400" t="s">
        <v>274</v>
      </c>
      <c r="G9" s="401"/>
      <c r="H9" s="400"/>
      <c r="I9" s="402" t="s">
        <v>263</v>
      </c>
      <c r="J9" s="427" t="s">
        <v>214</v>
      </c>
      <c r="K9" s="336" t="s">
        <v>215</v>
      </c>
      <c r="L9" s="13" t="s">
        <v>32</v>
      </c>
      <c r="M9" s="13" t="s">
        <v>104</v>
      </c>
      <c r="N9" s="318" t="s">
        <v>224</v>
      </c>
      <c r="O9" s="13"/>
      <c r="P9" s="13"/>
      <c r="Q9" s="13"/>
      <c r="R9" s="13" t="str">
        <f t="shared" si="0"/>
        <v>-</v>
      </c>
      <c r="S9" s="13"/>
      <c r="T9" s="13"/>
      <c r="U9" s="13"/>
      <c r="V9" s="13"/>
      <c r="W9" s="13"/>
      <c r="X9" s="13"/>
      <c r="Y9" s="13"/>
      <c r="Z9" s="13"/>
    </row>
    <row r="10" spans="1:26" s="22" customFormat="1" ht="15" customHeight="1" thickBot="1">
      <c r="A10" s="341"/>
      <c r="B10" s="393" t="s">
        <v>269</v>
      </c>
      <c r="C10" s="379" t="s">
        <v>275</v>
      </c>
      <c r="D10" s="399" t="s">
        <v>261</v>
      </c>
      <c r="E10" s="20" t="s">
        <v>98</v>
      </c>
      <c r="F10" s="403" t="s">
        <v>263</v>
      </c>
      <c r="G10" s="381"/>
      <c r="H10" s="404"/>
      <c r="I10" s="403" t="s">
        <v>276</v>
      </c>
      <c r="J10" s="21" t="s">
        <v>214</v>
      </c>
      <c r="K10" s="255" t="s">
        <v>215</v>
      </c>
      <c r="L10" s="13" t="s">
        <v>32</v>
      </c>
      <c r="M10" s="13" t="s">
        <v>105</v>
      </c>
      <c r="N10" s="318"/>
      <c r="O10" s="13"/>
      <c r="P10" s="13"/>
      <c r="Q10" s="13"/>
      <c r="R10" s="13" t="str">
        <f t="shared" si="0"/>
        <v>-</v>
      </c>
      <c r="S10" s="13"/>
      <c r="T10" s="13"/>
      <c r="U10" s="13"/>
      <c r="V10" s="13"/>
      <c r="W10" s="13"/>
      <c r="X10" s="13"/>
      <c r="Y10" s="13"/>
      <c r="Z10" s="13"/>
    </row>
    <row r="11" spans="1:26" s="22" customFormat="1" ht="15" customHeight="1">
      <c r="A11" s="341"/>
      <c r="B11" s="433" t="s">
        <v>14</v>
      </c>
      <c r="C11" s="379" t="s">
        <v>277</v>
      </c>
      <c r="D11" s="385" t="s">
        <v>278</v>
      </c>
      <c r="E11" s="20" t="s">
        <v>98</v>
      </c>
      <c r="F11" s="387" t="s">
        <v>279</v>
      </c>
      <c r="G11" s="395"/>
      <c r="H11" s="387"/>
      <c r="I11" s="379" t="s">
        <v>264</v>
      </c>
      <c r="J11" s="168" t="s">
        <v>214</v>
      </c>
      <c r="K11" s="252" t="s">
        <v>215</v>
      </c>
      <c r="L11" s="13" t="s">
        <v>32</v>
      </c>
      <c r="M11" s="13" t="s">
        <v>104</v>
      </c>
      <c r="N11" s="318" t="s">
        <v>224</v>
      </c>
      <c r="O11" s="13"/>
      <c r="P11" s="13"/>
      <c r="Q11" s="13"/>
      <c r="R11" s="13" t="str">
        <f t="shared" si="0"/>
        <v>-</v>
      </c>
      <c r="S11" s="13"/>
      <c r="T11" s="13"/>
      <c r="U11" s="13"/>
      <c r="V11" s="13"/>
      <c r="W11" s="13"/>
      <c r="X11" s="13"/>
      <c r="Y11" s="13"/>
      <c r="Z11" s="13"/>
    </row>
    <row r="12" spans="1:26" s="22" customFormat="1" ht="15" customHeight="1">
      <c r="A12" s="397"/>
      <c r="B12" s="393" t="s">
        <v>362</v>
      </c>
      <c r="C12" s="378" t="s">
        <v>363</v>
      </c>
      <c r="D12" s="385" t="s">
        <v>364</v>
      </c>
      <c r="E12" s="20" t="s">
        <v>98</v>
      </c>
      <c r="F12" s="394" t="s">
        <v>365</v>
      </c>
      <c r="G12" s="395"/>
      <c r="H12" s="387"/>
      <c r="I12" s="394" t="s">
        <v>369</v>
      </c>
      <c r="J12" s="21" t="s">
        <v>32</v>
      </c>
      <c r="K12" s="255" t="s">
        <v>100</v>
      </c>
      <c r="L12" s="13" t="s">
        <v>32</v>
      </c>
      <c r="M12" s="13" t="s">
        <v>105</v>
      </c>
      <c r="N12" s="318"/>
      <c r="O12" s="13"/>
      <c r="P12" s="13"/>
      <c r="Q12" s="13"/>
      <c r="R12" s="13" t="str">
        <f t="shared" si="0"/>
        <v>-</v>
      </c>
      <c r="S12" s="13"/>
      <c r="T12" s="13"/>
      <c r="U12" s="13"/>
      <c r="V12" s="13"/>
      <c r="W12" s="13"/>
      <c r="X12" s="13"/>
      <c r="Y12" s="13"/>
      <c r="Z12" s="13"/>
    </row>
    <row r="13" spans="1:26" s="338" customFormat="1" ht="15" customHeight="1" thickBot="1">
      <c r="A13" s="326"/>
      <c r="B13" s="398" t="s">
        <v>372</v>
      </c>
      <c r="C13" s="379" t="s">
        <v>374</v>
      </c>
      <c r="D13" s="399" t="s">
        <v>377</v>
      </c>
      <c r="E13" s="20" t="s">
        <v>98</v>
      </c>
      <c r="F13" s="400" t="s">
        <v>366</v>
      </c>
      <c r="G13" s="401"/>
      <c r="H13" s="400"/>
      <c r="I13" s="402" t="s">
        <v>367</v>
      </c>
      <c r="J13" s="21" t="s">
        <v>32</v>
      </c>
      <c r="K13" s="239" t="s">
        <v>100</v>
      </c>
      <c r="L13" s="337" t="s">
        <v>32</v>
      </c>
      <c r="M13" s="337" t="s">
        <v>104</v>
      </c>
      <c r="N13" s="318" t="s">
        <v>224</v>
      </c>
      <c r="O13" s="337"/>
      <c r="P13" s="337"/>
      <c r="Q13" s="337"/>
      <c r="R13" s="337" t="str">
        <f t="shared" si="0"/>
        <v>-</v>
      </c>
      <c r="S13" s="337"/>
      <c r="T13" s="337"/>
      <c r="U13" s="337"/>
      <c r="V13" s="337"/>
      <c r="W13" s="337"/>
      <c r="X13" s="337"/>
      <c r="Y13" s="337"/>
      <c r="Z13" s="337"/>
    </row>
    <row r="14" spans="1:26" s="340" customFormat="1" ht="15" customHeight="1" thickBot="1">
      <c r="A14" s="341"/>
      <c r="B14" s="393" t="s">
        <v>373</v>
      </c>
      <c r="C14" s="378" t="s">
        <v>375</v>
      </c>
      <c r="D14" s="399" t="s">
        <v>378</v>
      </c>
      <c r="E14" s="20" t="s">
        <v>98</v>
      </c>
      <c r="F14" s="403" t="s">
        <v>367</v>
      </c>
      <c r="G14" s="381"/>
      <c r="H14" s="404"/>
      <c r="I14" s="403" t="s">
        <v>370</v>
      </c>
      <c r="J14" s="676" t="s">
        <v>32</v>
      </c>
      <c r="K14" s="333" t="s">
        <v>100</v>
      </c>
      <c r="L14" s="339" t="s">
        <v>32</v>
      </c>
      <c r="M14" s="339" t="s">
        <v>105</v>
      </c>
      <c r="N14" s="339"/>
      <c r="O14" s="339"/>
      <c r="P14" s="339"/>
      <c r="Q14" s="339"/>
      <c r="R14" s="339" t="str">
        <f t="shared" si="0"/>
        <v>-</v>
      </c>
      <c r="S14" s="339"/>
      <c r="T14" s="339"/>
      <c r="U14" s="339"/>
      <c r="V14" s="339"/>
      <c r="W14" s="339"/>
      <c r="X14" s="339"/>
      <c r="Y14" s="339"/>
      <c r="Z14" s="339"/>
    </row>
    <row r="15" spans="1:26" s="22" customFormat="1" ht="15" customHeight="1" thickBot="1">
      <c r="A15" s="210"/>
      <c r="B15" s="433" t="s">
        <v>372</v>
      </c>
      <c r="C15" s="378" t="s">
        <v>376</v>
      </c>
      <c r="D15" s="434" t="s">
        <v>379</v>
      </c>
      <c r="E15" s="20" t="s">
        <v>98</v>
      </c>
      <c r="F15" s="400" t="s">
        <v>368</v>
      </c>
      <c r="G15" s="401"/>
      <c r="H15" s="400"/>
      <c r="I15" s="402" t="s">
        <v>371</v>
      </c>
      <c r="J15" s="168" t="s">
        <v>214</v>
      </c>
      <c r="K15" s="252" t="s">
        <v>215</v>
      </c>
      <c r="L15" s="13" t="s">
        <v>32</v>
      </c>
      <c r="M15" s="13" t="s">
        <v>104</v>
      </c>
      <c r="N15" s="318" t="s">
        <v>224</v>
      </c>
      <c r="O15" s="13"/>
      <c r="P15" s="13"/>
      <c r="Q15" s="13"/>
      <c r="R15" s="13" t="str">
        <f t="shared" si="0"/>
        <v>-</v>
      </c>
      <c r="S15" s="13"/>
      <c r="T15" s="13"/>
      <c r="U15" s="13"/>
      <c r="V15" s="13"/>
      <c r="W15" s="13"/>
      <c r="X15" s="13"/>
      <c r="Y15" s="13"/>
      <c r="Z15" s="13"/>
    </row>
    <row r="16" spans="1:26" s="677" customFormat="1" ht="15" customHeight="1" thickBot="1">
      <c r="B16" s="678"/>
      <c r="C16" s="350"/>
      <c r="D16" s="245"/>
      <c r="E16" s="456"/>
      <c r="F16" s="351"/>
      <c r="G16" s="352"/>
      <c r="H16" s="353"/>
      <c r="I16" s="351"/>
      <c r="J16" s="354"/>
      <c r="K16" s="679"/>
      <c r="L16" s="680" t="s">
        <v>32</v>
      </c>
      <c r="M16" s="680" t="s">
        <v>105</v>
      </c>
      <c r="N16" s="681"/>
      <c r="O16" s="680"/>
      <c r="P16" s="680"/>
      <c r="Q16" s="680"/>
      <c r="R16" s="680" t="str">
        <f t="shared" si="0"/>
        <v>-</v>
      </c>
      <c r="S16" s="680"/>
      <c r="T16" s="680"/>
      <c r="U16" s="680"/>
      <c r="V16" s="680"/>
      <c r="W16" s="680"/>
      <c r="X16" s="680"/>
      <c r="Y16" s="680"/>
      <c r="Z16" s="680"/>
    </row>
    <row r="17" spans="1:26" s="677" customFormat="1" ht="15" customHeight="1">
      <c r="A17" s="682"/>
      <c r="B17" s="349"/>
      <c r="C17" s="348"/>
      <c r="D17" s="355"/>
      <c r="E17" s="456"/>
      <c r="F17" s="418"/>
      <c r="G17" s="375"/>
      <c r="H17" s="356"/>
      <c r="I17" s="418"/>
      <c r="J17" s="354"/>
      <c r="K17" s="683"/>
      <c r="L17" s="680" t="s">
        <v>32</v>
      </c>
      <c r="M17" s="680" t="s">
        <v>104</v>
      </c>
      <c r="N17" s="681" t="s">
        <v>224</v>
      </c>
      <c r="O17" s="680"/>
      <c r="P17" s="680"/>
      <c r="Q17" s="680"/>
      <c r="R17" s="680" t="str">
        <f t="shared" si="0"/>
        <v>-</v>
      </c>
      <c r="S17" s="680"/>
      <c r="T17" s="680"/>
      <c r="U17" s="680"/>
      <c r="V17" s="680"/>
      <c r="W17" s="680"/>
      <c r="X17" s="680"/>
      <c r="Y17" s="680"/>
      <c r="Z17" s="680"/>
    </row>
    <row r="18" spans="1:26" s="335" customFormat="1" ht="15" customHeight="1" thickBot="1">
      <c r="A18" s="326"/>
      <c r="B18" s="254"/>
      <c r="C18" s="25"/>
      <c r="D18" s="328"/>
      <c r="E18" s="329"/>
      <c r="F18" s="330"/>
      <c r="G18" s="331"/>
      <c r="H18" s="330"/>
      <c r="I18" s="327"/>
      <c r="J18" s="332"/>
      <c r="K18" s="333"/>
      <c r="L18" s="334" t="s">
        <v>32</v>
      </c>
      <c r="M18" s="334" t="s">
        <v>105</v>
      </c>
      <c r="N18" s="334"/>
      <c r="O18" s="334"/>
      <c r="P18" s="334"/>
      <c r="Q18" s="334"/>
      <c r="R18" s="334" t="str">
        <f t="shared" si="0"/>
        <v>-</v>
      </c>
      <c r="S18" s="334"/>
      <c r="T18" s="334"/>
      <c r="U18" s="334"/>
      <c r="V18" s="334"/>
      <c r="W18" s="334"/>
      <c r="X18" s="334"/>
      <c r="Y18" s="334"/>
      <c r="Z18" s="334"/>
    </row>
    <row r="19" spans="1:26" s="22" customFormat="1" ht="15" customHeight="1">
      <c r="A19" s="210"/>
      <c r="B19" s="247"/>
      <c r="C19" s="219"/>
      <c r="D19" s="249"/>
      <c r="E19" s="167"/>
      <c r="F19" s="250"/>
      <c r="G19" s="192"/>
      <c r="H19" s="251"/>
      <c r="I19" s="250"/>
      <c r="J19" s="168"/>
      <c r="K19" s="252"/>
      <c r="L19" s="13" t="s">
        <v>32</v>
      </c>
      <c r="M19" s="13" t="s">
        <v>104</v>
      </c>
      <c r="N19" s="318"/>
      <c r="O19" s="13"/>
      <c r="P19" s="13"/>
      <c r="Q19" s="13"/>
      <c r="R19" s="13" t="str">
        <f t="shared" si="0"/>
        <v>-</v>
      </c>
      <c r="S19" s="13"/>
      <c r="T19" s="13"/>
      <c r="U19" s="13"/>
      <c r="V19" s="13"/>
      <c r="W19" s="13"/>
      <c r="X19" s="13"/>
      <c r="Y19" s="13"/>
      <c r="Z19" s="13"/>
    </row>
    <row r="20" spans="1:26" s="22" customFormat="1" ht="15" customHeight="1">
      <c r="A20" s="210"/>
      <c r="B20" s="254"/>
      <c r="C20" s="172"/>
      <c r="D20" s="201"/>
      <c r="E20" s="23"/>
      <c r="F20" s="202"/>
      <c r="G20" s="141"/>
      <c r="H20" s="202"/>
      <c r="I20" s="25"/>
      <c r="J20" s="26"/>
      <c r="K20" s="255"/>
      <c r="L20" s="13" t="s">
        <v>32</v>
      </c>
      <c r="M20" s="13" t="s">
        <v>105</v>
      </c>
      <c r="N20" s="318"/>
      <c r="O20" s="13"/>
      <c r="P20" s="13"/>
      <c r="Q20" s="13"/>
      <c r="R20" s="13" t="str">
        <f t="shared" si="0"/>
        <v>-</v>
      </c>
      <c r="S20" s="13"/>
      <c r="T20" s="13"/>
      <c r="U20" s="13"/>
      <c r="V20" s="13"/>
      <c r="W20" s="13"/>
      <c r="X20" s="13"/>
      <c r="Y20" s="13"/>
      <c r="Z20" s="13"/>
    </row>
    <row r="21" spans="1:26" s="22" customFormat="1" ht="15" customHeight="1">
      <c r="A21" s="241"/>
      <c r="B21" s="240"/>
      <c r="C21" s="219"/>
      <c r="D21" s="201"/>
      <c r="E21" s="20"/>
      <c r="F21" s="238"/>
      <c r="G21" s="141"/>
      <c r="H21" s="202"/>
      <c r="I21" s="238"/>
      <c r="J21" s="26"/>
      <c r="K21" s="239"/>
      <c r="L21" s="13" t="s">
        <v>32</v>
      </c>
      <c r="M21" s="13" t="s">
        <v>104</v>
      </c>
      <c r="N21" s="318"/>
      <c r="O21" s="13"/>
      <c r="P21" s="13"/>
      <c r="Q21" s="13"/>
      <c r="R21" s="13" t="str">
        <f t="shared" si="0"/>
        <v>-</v>
      </c>
      <c r="S21" s="13"/>
      <c r="T21" s="13"/>
      <c r="U21" s="13"/>
      <c r="V21" s="13"/>
      <c r="W21" s="13"/>
      <c r="X21" s="13"/>
      <c r="Y21" s="13"/>
      <c r="Z21" s="13"/>
    </row>
    <row r="22" spans="1:26" s="702" customFormat="1" ht="15" customHeight="1" thickBot="1">
      <c r="A22" s="696"/>
      <c r="B22" s="697"/>
      <c r="C22" s="698"/>
      <c r="D22" s="407"/>
      <c r="E22" s="408"/>
      <c r="F22" s="699"/>
      <c r="G22" s="410"/>
      <c r="H22" s="409"/>
      <c r="I22" s="699"/>
      <c r="J22" s="406"/>
      <c r="K22" s="696"/>
      <c r="L22" s="700" t="s">
        <v>32</v>
      </c>
      <c r="M22" s="700" t="s">
        <v>105</v>
      </c>
      <c r="N22" s="701"/>
      <c r="O22" s="700"/>
      <c r="P22" s="700"/>
      <c r="Q22" s="700"/>
      <c r="R22" s="700" t="str">
        <f t="shared" si="0"/>
        <v>-</v>
      </c>
      <c r="S22" s="700"/>
      <c r="T22" s="700"/>
      <c r="U22" s="700"/>
      <c r="V22" s="700"/>
      <c r="W22" s="700"/>
      <c r="X22" s="700"/>
      <c r="Y22" s="700"/>
      <c r="Z22" s="700"/>
    </row>
    <row r="23" spans="1:26" s="708" customFormat="1" ht="15" customHeight="1" thickBot="1">
      <c r="A23" s="703"/>
      <c r="B23" s="704"/>
      <c r="C23" s="402"/>
      <c r="D23" s="399"/>
      <c r="E23" s="705"/>
      <c r="F23" s="400"/>
      <c r="G23" s="401"/>
      <c r="H23" s="400"/>
      <c r="I23" s="402"/>
      <c r="J23" s="676"/>
      <c r="K23" s="706"/>
      <c r="L23" s="707" t="s">
        <v>32</v>
      </c>
      <c r="M23" s="707" t="s">
        <v>104</v>
      </c>
      <c r="N23" s="707"/>
      <c r="O23" s="707"/>
      <c r="P23" s="707"/>
      <c r="Q23" s="707"/>
      <c r="R23" s="707" t="str">
        <f t="shared" si="0"/>
        <v>-</v>
      </c>
      <c r="S23" s="707"/>
      <c r="T23" s="707"/>
      <c r="U23" s="707"/>
      <c r="V23" s="707"/>
      <c r="W23" s="707"/>
      <c r="X23" s="707"/>
      <c r="Y23" s="707"/>
      <c r="Z23" s="707"/>
    </row>
    <row r="24" spans="1:26" s="22" customFormat="1" ht="15" customHeight="1">
      <c r="A24" s="246"/>
      <c r="B24" s="240"/>
      <c r="C24" s="248"/>
      <c r="D24" s="249"/>
      <c r="E24" s="167"/>
      <c r="F24" s="250"/>
      <c r="G24" s="192"/>
      <c r="H24" s="251"/>
      <c r="I24" s="250"/>
      <c r="J24" s="168"/>
      <c r="K24" s="252"/>
      <c r="L24" s="13"/>
      <c r="M24" s="13" t="s">
        <v>117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22" customFormat="1" ht="15" customHeight="1">
      <c r="A25" s="253"/>
      <c r="B25" s="254"/>
      <c r="C25" s="172"/>
      <c r="D25" s="201"/>
      <c r="E25" s="23"/>
      <c r="F25" s="202"/>
      <c r="G25" s="141"/>
      <c r="H25" s="202"/>
      <c r="I25" s="25"/>
      <c r="J25" s="26"/>
      <c r="K25" s="255"/>
      <c r="L25" s="13"/>
      <c r="M25" s="13" t="s">
        <v>117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22" customFormat="1" ht="15" customHeight="1">
      <c r="A26" s="253"/>
      <c r="B26" s="240"/>
      <c r="C26" s="219"/>
      <c r="D26" s="201"/>
      <c r="E26" s="20"/>
      <c r="F26" s="238"/>
      <c r="G26" s="141"/>
      <c r="H26" s="202"/>
      <c r="I26" s="238"/>
      <c r="J26" s="26"/>
      <c r="K26" s="239"/>
      <c r="L26" s="13"/>
      <c r="M26" s="13" t="s">
        <v>117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22" customFormat="1" ht="15" customHeight="1">
      <c r="A27" s="253"/>
      <c r="B27" s="240"/>
      <c r="C27" s="219"/>
      <c r="D27" s="201"/>
      <c r="E27" s="20"/>
      <c r="F27" s="238"/>
      <c r="G27" s="192"/>
      <c r="H27" s="202"/>
      <c r="I27" s="238"/>
      <c r="J27" s="21"/>
      <c r="K27" s="239"/>
      <c r="L27" s="13"/>
      <c r="M27" s="13" t="s">
        <v>117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s="22" customFormat="1" ht="15" customHeight="1">
      <c r="A28" s="253"/>
      <c r="B28" s="240"/>
      <c r="C28" s="219"/>
      <c r="D28" s="201"/>
      <c r="E28" s="20"/>
      <c r="F28" s="238"/>
      <c r="G28" s="192"/>
      <c r="H28" s="202"/>
      <c r="I28" s="238"/>
      <c r="J28" s="21"/>
      <c r="K28" s="239"/>
      <c r="L28" s="13"/>
      <c r="M28" s="13" t="s">
        <v>117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22" customFormat="1" ht="15" customHeight="1">
      <c r="A29" s="253"/>
      <c r="B29" s="240"/>
      <c r="C29" s="219"/>
      <c r="D29" s="201"/>
      <c r="E29" s="20"/>
      <c r="F29" s="238"/>
      <c r="G29" s="192"/>
      <c r="H29" s="202"/>
      <c r="I29" s="238"/>
      <c r="J29" s="21"/>
      <c r="K29" s="239"/>
      <c r="L29" s="13"/>
      <c r="M29" s="13" t="s">
        <v>117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22" customFormat="1" ht="15" customHeight="1">
      <c r="A30" s="253"/>
      <c r="B30" s="240"/>
      <c r="C30" s="219"/>
      <c r="D30" s="201"/>
      <c r="E30" s="20"/>
      <c r="F30" s="238"/>
      <c r="G30" s="192"/>
      <c r="H30" s="202"/>
      <c r="I30" s="238"/>
      <c r="J30" s="21"/>
      <c r="K30" s="239"/>
      <c r="L30" s="13"/>
      <c r="M30" s="13" t="s">
        <v>117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22" customFormat="1" ht="15" customHeight="1">
      <c r="A31" s="253"/>
      <c r="B31" s="240"/>
      <c r="C31" s="219"/>
      <c r="D31" s="201"/>
      <c r="E31" s="20"/>
      <c r="F31" s="238"/>
      <c r="G31" s="192"/>
      <c r="H31" s="202"/>
      <c r="I31" s="238"/>
      <c r="J31" s="21"/>
      <c r="K31" s="239"/>
      <c r="L31" s="13"/>
      <c r="M31" s="13" t="s">
        <v>117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22" customFormat="1" ht="15" customHeight="1">
      <c r="A32" s="253"/>
      <c r="B32" s="240"/>
      <c r="C32" s="219"/>
      <c r="D32" s="201"/>
      <c r="E32" s="20"/>
      <c r="F32" s="238"/>
      <c r="G32" s="192"/>
      <c r="H32" s="202"/>
      <c r="I32" s="238"/>
      <c r="J32" s="21"/>
      <c r="K32" s="239"/>
      <c r="L32" s="13"/>
      <c r="M32" s="13" t="s">
        <v>117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22" customFormat="1" ht="15" customHeight="1">
      <c r="A33" s="253"/>
      <c r="B33" s="240"/>
      <c r="C33" s="219"/>
      <c r="D33" s="201"/>
      <c r="E33" s="20"/>
      <c r="F33" s="238"/>
      <c r="G33" s="192"/>
      <c r="H33" s="202"/>
      <c r="I33" s="238"/>
      <c r="J33" s="21"/>
      <c r="K33" s="239"/>
      <c r="L33" s="13"/>
      <c r="M33" s="13" t="s">
        <v>117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22" customFormat="1" ht="15" customHeight="1">
      <c r="A34" s="253"/>
      <c r="B34" s="240"/>
      <c r="C34" s="219"/>
      <c r="D34" s="201"/>
      <c r="E34" s="20"/>
      <c r="F34" s="238"/>
      <c r="G34" s="192"/>
      <c r="H34" s="202"/>
      <c r="I34" s="238"/>
      <c r="J34" s="21"/>
      <c r="K34" s="239"/>
      <c r="L34" s="13"/>
      <c r="M34" s="13" t="s">
        <v>117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22" customFormat="1" ht="15" customHeight="1">
      <c r="A35" s="226"/>
      <c r="B35" s="227" t="s">
        <v>106</v>
      </c>
      <c r="C35" s="234" t="s">
        <v>107</v>
      </c>
      <c r="D35" s="235" t="s">
        <v>108</v>
      </c>
      <c r="E35" s="230" t="s">
        <v>99</v>
      </c>
      <c r="F35" s="236" t="s">
        <v>110</v>
      </c>
      <c r="G35" s="232"/>
      <c r="H35" s="231"/>
      <c r="I35" s="229" t="s">
        <v>116</v>
      </c>
      <c r="J35" s="231" t="s">
        <v>69</v>
      </c>
      <c r="K35" s="233" t="s">
        <v>100</v>
      </c>
      <c r="L35" s="13"/>
      <c r="M35" s="13" t="s">
        <v>113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" customHeight="1" thickBot="1">
      <c r="A36" s="421"/>
      <c r="B36" s="413" t="s">
        <v>14</v>
      </c>
      <c r="C36" s="406" t="s">
        <v>272</v>
      </c>
      <c r="D36" s="407" t="s">
        <v>273</v>
      </c>
      <c r="E36" s="408" t="s">
        <v>98</v>
      </c>
      <c r="F36" s="409" t="s">
        <v>274</v>
      </c>
      <c r="G36" s="410"/>
      <c r="H36" s="409"/>
      <c r="I36" s="411" t="s">
        <v>279</v>
      </c>
      <c r="J36" s="21" t="s">
        <v>69</v>
      </c>
      <c r="K36" s="27" t="s">
        <v>215</v>
      </c>
      <c r="L36" s="13" t="s">
        <v>69</v>
      </c>
      <c r="M36" s="13" t="s">
        <v>113</v>
      </c>
      <c r="N36" s="318"/>
    </row>
    <row r="37" spans="1:26" ht="15" customHeight="1" thickBot="1">
      <c r="A37" s="258"/>
      <c r="B37" s="413" t="s">
        <v>14</v>
      </c>
      <c r="C37" s="406" t="s">
        <v>277</v>
      </c>
      <c r="D37" s="407" t="s">
        <v>278</v>
      </c>
      <c r="E37" s="408" t="s">
        <v>98</v>
      </c>
      <c r="F37" s="387" t="s">
        <v>279</v>
      </c>
      <c r="G37" s="381"/>
      <c r="H37" s="387"/>
      <c r="I37" s="379" t="s">
        <v>280</v>
      </c>
      <c r="J37" s="406" t="s">
        <v>69</v>
      </c>
      <c r="K37" s="27" t="s">
        <v>215</v>
      </c>
      <c r="L37" s="13" t="s">
        <v>69</v>
      </c>
      <c r="M37" s="13" t="s">
        <v>113</v>
      </c>
    </row>
    <row r="38" spans="1:26" s="685" customFormat="1" ht="15" customHeight="1">
      <c r="A38" s="421"/>
      <c r="B38" s="413" t="s">
        <v>14</v>
      </c>
      <c r="C38" s="378" t="s">
        <v>374</v>
      </c>
      <c r="D38" s="385" t="s">
        <v>377</v>
      </c>
      <c r="E38" s="20" t="s">
        <v>98</v>
      </c>
      <c r="F38" s="394" t="s">
        <v>366</v>
      </c>
      <c r="G38" s="395"/>
      <c r="H38" s="387"/>
      <c r="I38" s="394" t="s">
        <v>368</v>
      </c>
      <c r="J38" s="21" t="s">
        <v>69</v>
      </c>
      <c r="K38" s="396" t="s">
        <v>215</v>
      </c>
      <c r="L38" s="684" t="s">
        <v>69</v>
      </c>
      <c r="M38" s="684" t="s">
        <v>113</v>
      </c>
      <c r="N38" s="684"/>
      <c r="O38" s="684"/>
      <c r="P38" s="684"/>
      <c r="Q38" s="684"/>
      <c r="R38" s="684"/>
      <c r="S38" s="684"/>
      <c r="T38" s="684"/>
      <c r="U38" s="684"/>
      <c r="V38" s="684"/>
      <c r="W38" s="684"/>
      <c r="X38" s="684"/>
      <c r="Y38" s="684"/>
      <c r="Z38" s="684"/>
    </row>
    <row r="39" spans="1:26" s="22" customFormat="1" ht="15" customHeight="1" thickBot="1">
      <c r="A39" s="686"/>
      <c r="B39" s="413" t="s">
        <v>14</v>
      </c>
      <c r="C39" s="379" t="s">
        <v>376</v>
      </c>
      <c r="D39" s="399" t="s">
        <v>379</v>
      </c>
      <c r="E39" s="20" t="s">
        <v>98</v>
      </c>
      <c r="F39" s="400" t="s">
        <v>368</v>
      </c>
      <c r="G39" s="401"/>
      <c r="H39" s="400"/>
      <c r="I39" s="402" t="s">
        <v>394</v>
      </c>
      <c r="J39" s="21" t="s">
        <v>499</v>
      </c>
      <c r="K39" s="687" t="s">
        <v>100</v>
      </c>
      <c r="L39" s="688" t="s">
        <v>69</v>
      </c>
      <c r="M39" s="688" t="s">
        <v>113</v>
      </c>
      <c r="N39" s="688"/>
      <c r="O39" s="688"/>
      <c r="P39" s="688"/>
      <c r="Q39" s="688"/>
      <c r="R39" s="688"/>
      <c r="S39" s="688"/>
      <c r="T39" s="688"/>
      <c r="U39" s="688"/>
      <c r="V39" s="688"/>
      <c r="W39" s="688"/>
      <c r="X39" s="688"/>
      <c r="Y39" s="688"/>
      <c r="Z39" s="688"/>
    </row>
    <row r="40" spans="1:26" s="22" customFormat="1" ht="15" customHeight="1" thickBot="1">
      <c r="A40" s="421"/>
      <c r="B40" s="413" t="s">
        <v>14</v>
      </c>
      <c r="C40" s="378" t="s">
        <v>500</v>
      </c>
      <c r="D40" s="399" t="s">
        <v>416</v>
      </c>
      <c r="E40" s="20" t="s">
        <v>98</v>
      </c>
      <c r="F40" s="403" t="s">
        <v>394</v>
      </c>
      <c r="G40" s="381"/>
      <c r="H40" s="404"/>
      <c r="I40" s="403" t="s">
        <v>395</v>
      </c>
      <c r="J40" s="676" t="s">
        <v>69</v>
      </c>
      <c r="K40" s="396" t="s">
        <v>100</v>
      </c>
      <c r="L40" s="688" t="s">
        <v>69</v>
      </c>
      <c r="M40" s="688" t="s">
        <v>113</v>
      </c>
      <c r="N40" s="688"/>
      <c r="O40" s="688"/>
      <c r="P40" s="688"/>
      <c r="Q40" s="688"/>
      <c r="R40" s="688"/>
      <c r="S40" s="688"/>
      <c r="T40" s="688"/>
      <c r="U40" s="688"/>
      <c r="V40" s="688"/>
      <c r="W40" s="688"/>
      <c r="X40" s="688"/>
      <c r="Y40" s="688"/>
      <c r="Z40" s="688"/>
    </row>
    <row r="41" spans="1:26" s="22" customFormat="1" ht="15" customHeight="1" thickBot="1">
      <c r="A41" s="689"/>
      <c r="B41" s="413" t="s">
        <v>14</v>
      </c>
      <c r="C41" s="378" t="s">
        <v>501</v>
      </c>
      <c r="D41" s="434" t="s">
        <v>417</v>
      </c>
      <c r="E41" s="20" t="s">
        <v>98</v>
      </c>
      <c r="F41" s="400" t="s">
        <v>395</v>
      </c>
      <c r="G41" s="401"/>
      <c r="H41" s="400"/>
      <c r="I41" s="402" t="s">
        <v>473</v>
      </c>
      <c r="J41" s="168" t="s">
        <v>499</v>
      </c>
      <c r="K41" s="690" t="s">
        <v>100</v>
      </c>
      <c r="L41" s="688" t="s">
        <v>69</v>
      </c>
      <c r="M41" s="688" t="s">
        <v>113</v>
      </c>
      <c r="N41" s="688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88"/>
      <c r="Z41" s="688"/>
    </row>
    <row r="42" spans="1:26" s="677" customFormat="1" ht="15" customHeight="1">
      <c r="A42" s="691"/>
      <c r="B42" s="692"/>
      <c r="C42" s="354"/>
      <c r="D42" s="355"/>
      <c r="E42" s="693"/>
      <c r="F42" s="356"/>
      <c r="G42" s="352"/>
      <c r="H42" s="356"/>
      <c r="I42" s="350"/>
      <c r="J42" s="417"/>
      <c r="K42" s="694"/>
      <c r="L42" s="680" t="s">
        <v>69</v>
      </c>
      <c r="M42" s="680" t="s">
        <v>113</v>
      </c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</row>
    <row r="43" spans="1:26" s="677" customFormat="1" ht="15" customHeight="1">
      <c r="A43" s="695"/>
      <c r="B43" s="371"/>
      <c r="C43" s="354"/>
      <c r="D43" s="355"/>
      <c r="E43" s="693"/>
      <c r="F43" s="356"/>
      <c r="G43" s="352"/>
      <c r="H43" s="356"/>
      <c r="I43" s="350"/>
      <c r="J43" s="354"/>
      <c r="K43" s="422"/>
      <c r="L43" s="680" t="s">
        <v>69</v>
      </c>
      <c r="M43" s="680" t="s">
        <v>113</v>
      </c>
      <c r="N43" s="680"/>
      <c r="O43" s="680"/>
      <c r="P43" s="680"/>
      <c r="Q43" s="680"/>
      <c r="R43" s="680"/>
      <c r="S43" s="680"/>
      <c r="T43" s="680"/>
      <c r="U43" s="680"/>
      <c r="V43" s="680"/>
      <c r="W43" s="680"/>
      <c r="X43" s="680"/>
      <c r="Y43" s="680"/>
      <c r="Z43" s="680"/>
    </row>
    <row r="44" spans="1:26" ht="15" customHeight="1">
      <c r="A44" s="260"/>
      <c r="B44" s="261"/>
      <c r="C44" s="26"/>
      <c r="D44" s="201"/>
      <c r="E44" s="143"/>
      <c r="F44" s="202"/>
      <c r="G44" s="192"/>
      <c r="H44" s="202"/>
      <c r="I44" s="25"/>
      <c r="J44" s="131"/>
      <c r="K44" s="169"/>
      <c r="L44" s="13" t="s">
        <v>69</v>
      </c>
      <c r="M44" s="13" t="s">
        <v>113</v>
      </c>
    </row>
    <row r="45" spans="1:26" ht="15" customHeight="1">
      <c r="A45" s="256"/>
      <c r="B45" s="257"/>
      <c r="C45" s="26"/>
      <c r="D45" s="201"/>
      <c r="E45" s="143"/>
      <c r="F45" s="202"/>
      <c r="G45" s="192"/>
      <c r="H45" s="202"/>
      <c r="I45" s="25"/>
      <c r="J45" s="26"/>
      <c r="K45" s="27"/>
      <c r="L45" s="13" t="s">
        <v>69</v>
      </c>
      <c r="M45" s="13" t="s">
        <v>113</v>
      </c>
    </row>
    <row r="46" spans="1:26" ht="15" customHeight="1">
      <c r="A46" s="256"/>
      <c r="B46" s="257"/>
      <c r="C46" s="26"/>
      <c r="D46" s="201"/>
      <c r="E46" s="143"/>
      <c r="F46" s="202"/>
      <c r="G46" s="192"/>
      <c r="H46" s="202"/>
      <c r="I46" s="25"/>
      <c r="J46" s="26"/>
      <c r="K46" s="27"/>
      <c r="L46" s="13" t="s">
        <v>69</v>
      </c>
      <c r="M46" s="13" t="s">
        <v>113</v>
      </c>
    </row>
    <row r="47" spans="1:26" ht="15" customHeight="1">
      <c r="A47" s="256"/>
      <c r="B47" s="257"/>
      <c r="C47" s="26"/>
      <c r="D47" s="201"/>
      <c r="E47" s="143"/>
      <c r="F47" s="202"/>
      <c r="G47" s="192"/>
      <c r="H47" s="202"/>
      <c r="I47" s="25"/>
      <c r="J47" s="26"/>
      <c r="K47" s="27"/>
      <c r="L47" s="13" t="s">
        <v>69</v>
      </c>
      <c r="M47" s="13" t="s">
        <v>113</v>
      </c>
    </row>
    <row r="48" spans="1:26" ht="15" customHeight="1">
      <c r="A48" s="256"/>
      <c r="B48" s="257"/>
      <c r="C48" s="26"/>
      <c r="D48" s="201"/>
      <c r="E48" s="143"/>
      <c r="F48" s="202"/>
      <c r="G48" s="192"/>
      <c r="H48" s="202"/>
      <c r="I48" s="25"/>
      <c r="J48" s="26"/>
      <c r="K48" s="27"/>
      <c r="L48" s="13" t="s">
        <v>69</v>
      </c>
      <c r="M48" s="13" t="s">
        <v>113</v>
      </c>
    </row>
    <row r="49" spans="1:26" ht="15" customHeight="1">
      <c r="A49" s="256"/>
      <c r="B49" s="257"/>
      <c r="C49" s="26"/>
      <c r="D49" s="201"/>
      <c r="E49" s="143"/>
      <c r="F49" s="202"/>
      <c r="G49" s="192"/>
      <c r="H49" s="202"/>
      <c r="I49" s="25"/>
      <c r="J49" s="26"/>
      <c r="K49" s="27"/>
      <c r="L49" s="13" t="s">
        <v>69</v>
      </c>
      <c r="M49" s="13" t="s">
        <v>113</v>
      </c>
    </row>
    <row r="50" spans="1:26" ht="15" customHeight="1">
      <c r="A50" s="256"/>
      <c r="B50" s="257"/>
      <c r="C50" s="26"/>
      <c r="D50" s="201"/>
      <c r="E50" s="143"/>
      <c r="F50" s="202"/>
      <c r="G50" s="192"/>
      <c r="H50" s="202"/>
      <c r="I50" s="25"/>
      <c r="J50" s="26"/>
      <c r="K50" s="27"/>
      <c r="L50" s="13" t="s">
        <v>69</v>
      </c>
      <c r="M50" s="13" t="s">
        <v>113</v>
      </c>
    </row>
    <row r="51" spans="1:26" ht="15" customHeight="1">
      <c r="A51" s="256"/>
      <c r="B51" s="257"/>
      <c r="C51" s="26"/>
      <c r="D51" s="201"/>
      <c r="E51" s="143"/>
      <c r="F51" s="202"/>
      <c r="G51" s="192"/>
      <c r="H51" s="202"/>
      <c r="I51" s="25"/>
      <c r="J51" s="26"/>
      <c r="K51" s="27"/>
      <c r="L51" s="13" t="s">
        <v>69</v>
      </c>
      <c r="M51" s="13" t="s">
        <v>113</v>
      </c>
    </row>
    <row r="52" spans="1:26" ht="15" customHeight="1">
      <c r="A52" s="256"/>
      <c r="B52" s="257"/>
      <c r="C52" s="26"/>
      <c r="D52" s="201"/>
      <c r="E52" s="143"/>
      <c r="F52" s="202"/>
      <c r="G52" s="192"/>
      <c r="H52" s="202"/>
      <c r="I52" s="25"/>
      <c r="J52" s="26"/>
      <c r="K52" s="27"/>
      <c r="L52" s="13" t="s">
        <v>69</v>
      </c>
      <c r="M52" s="13" t="s">
        <v>113</v>
      </c>
    </row>
    <row r="53" spans="1:26" ht="15" customHeight="1">
      <c r="A53" s="256"/>
      <c r="B53" s="257"/>
      <c r="C53" s="26"/>
      <c r="D53" s="201"/>
      <c r="E53" s="143"/>
      <c r="F53" s="202"/>
      <c r="G53" s="192"/>
      <c r="H53" s="202"/>
      <c r="I53" s="25"/>
      <c r="J53" s="26"/>
      <c r="K53" s="27"/>
      <c r="L53" s="13" t="s">
        <v>69</v>
      </c>
      <c r="M53" s="13" t="s">
        <v>113</v>
      </c>
    </row>
    <row r="54" spans="1:26" ht="15" customHeight="1">
      <c r="A54" s="256"/>
      <c r="B54" s="257"/>
      <c r="C54" s="26"/>
      <c r="D54" s="201"/>
      <c r="E54" s="143"/>
      <c r="F54" s="202"/>
      <c r="G54" s="192"/>
      <c r="H54" s="202"/>
      <c r="I54" s="25"/>
      <c r="J54" s="26"/>
      <c r="K54" s="27"/>
      <c r="L54" s="13" t="s">
        <v>69</v>
      </c>
      <c r="M54" s="13" t="s">
        <v>113</v>
      </c>
    </row>
    <row r="55" spans="1:26" ht="15" customHeight="1">
      <c r="A55" s="256"/>
      <c r="B55" s="257"/>
      <c r="C55" s="26"/>
      <c r="D55" s="201"/>
      <c r="E55" s="23"/>
      <c r="F55" s="202"/>
      <c r="G55" s="192"/>
      <c r="H55" s="202"/>
      <c r="I55" s="25"/>
      <c r="J55" s="26"/>
      <c r="K55" s="27"/>
      <c r="M55" s="13" t="s">
        <v>117</v>
      </c>
    </row>
    <row r="56" spans="1:26" ht="15" customHeight="1">
      <c r="A56" s="256"/>
      <c r="B56" s="257"/>
      <c r="C56" s="26"/>
      <c r="D56" s="201"/>
      <c r="E56" s="23"/>
      <c r="F56" s="202"/>
      <c r="G56" s="192"/>
      <c r="H56" s="202"/>
      <c r="I56" s="25"/>
      <c r="J56" s="26"/>
      <c r="K56" s="27"/>
      <c r="M56" s="13" t="s">
        <v>117</v>
      </c>
    </row>
    <row r="57" spans="1:26" ht="15" customHeight="1">
      <c r="A57" s="256"/>
      <c r="B57" s="257"/>
      <c r="C57" s="26"/>
      <c r="D57" s="201"/>
      <c r="E57" s="23"/>
      <c r="F57" s="202"/>
      <c r="G57" s="192"/>
      <c r="H57" s="202"/>
      <c r="I57" s="25"/>
      <c r="J57" s="26"/>
      <c r="K57" s="27"/>
      <c r="M57" s="13" t="s">
        <v>117</v>
      </c>
    </row>
    <row r="58" spans="1:26">
      <c r="A58" s="256"/>
      <c r="B58" s="257"/>
      <c r="C58" s="26"/>
      <c r="D58" s="201"/>
      <c r="E58" s="23"/>
      <c r="F58" s="24"/>
      <c r="G58" s="125"/>
      <c r="H58" s="262"/>
      <c r="I58" s="25"/>
      <c r="J58" s="26"/>
      <c r="K58" s="27"/>
      <c r="M58" s="13" t="s">
        <v>117</v>
      </c>
    </row>
    <row r="59" spans="1:26" ht="15" customHeight="1">
      <c r="A59" s="226"/>
      <c r="B59" s="227" t="s">
        <v>122</v>
      </c>
      <c r="C59" s="234" t="s">
        <v>107</v>
      </c>
      <c r="D59" s="235" t="s">
        <v>121</v>
      </c>
      <c r="E59" s="230" t="s">
        <v>99</v>
      </c>
      <c r="F59" s="263" t="s">
        <v>123</v>
      </c>
      <c r="G59" s="232"/>
      <c r="H59" s="231"/>
      <c r="I59" s="229" t="s">
        <v>124</v>
      </c>
      <c r="J59" s="231" t="s">
        <v>33</v>
      </c>
      <c r="K59" s="233"/>
      <c r="L59" s="13" t="s">
        <v>33</v>
      </c>
      <c r="M59" s="13" t="s">
        <v>118</v>
      </c>
    </row>
    <row r="60" spans="1:26" ht="15" customHeight="1">
      <c r="A60" s="415"/>
      <c r="B60" s="377" t="s">
        <v>282</v>
      </c>
      <c r="C60" s="378" t="s">
        <v>283</v>
      </c>
      <c r="D60" s="379" t="s">
        <v>284</v>
      </c>
      <c r="E60" s="20" t="s">
        <v>98</v>
      </c>
      <c r="F60" s="380" t="s">
        <v>256</v>
      </c>
      <c r="G60" s="381"/>
      <c r="H60" s="380"/>
      <c r="I60" s="382" t="s">
        <v>285</v>
      </c>
      <c r="J60" s="21" t="s">
        <v>33</v>
      </c>
      <c r="K60" s="27" t="s">
        <v>125</v>
      </c>
      <c r="L60" s="13" t="s">
        <v>33</v>
      </c>
      <c r="M60" s="13" t="s">
        <v>118</v>
      </c>
      <c r="N60" s="342" t="s">
        <v>225</v>
      </c>
      <c r="O60" s="219"/>
    </row>
    <row r="61" spans="1:26" ht="15" customHeight="1">
      <c r="A61" s="209"/>
      <c r="B61" s="377" t="s">
        <v>286</v>
      </c>
      <c r="C61" s="378" t="s">
        <v>287</v>
      </c>
      <c r="D61" s="379" t="s">
        <v>288</v>
      </c>
      <c r="E61" s="20" t="s">
        <v>98</v>
      </c>
      <c r="F61" s="380" t="s">
        <v>289</v>
      </c>
      <c r="G61" s="381"/>
      <c r="H61" s="380"/>
      <c r="I61" s="379" t="s">
        <v>290</v>
      </c>
      <c r="J61" s="21" t="s">
        <v>33</v>
      </c>
      <c r="K61" s="27" t="s">
        <v>125</v>
      </c>
      <c r="L61" s="13" t="s">
        <v>33</v>
      </c>
      <c r="M61" s="13" t="s">
        <v>118</v>
      </c>
    </row>
    <row r="62" spans="1:26" s="22" customFormat="1">
      <c r="A62" s="713"/>
      <c r="B62" s="714" t="s">
        <v>502</v>
      </c>
      <c r="C62" s="429" t="s">
        <v>504</v>
      </c>
      <c r="D62" s="715" t="s">
        <v>506</v>
      </c>
      <c r="E62" s="20" t="s">
        <v>508</v>
      </c>
      <c r="F62" s="380" t="s">
        <v>509</v>
      </c>
      <c r="G62" s="381"/>
      <c r="H62" s="380"/>
      <c r="I62" s="716" t="s">
        <v>511</v>
      </c>
      <c r="J62" s="21" t="s">
        <v>513</v>
      </c>
      <c r="K62" s="717" t="s">
        <v>514</v>
      </c>
      <c r="L62" s="688" t="s">
        <v>33</v>
      </c>
      <c r="M62" s="688" t="s">
        <v>118</v>
      </c>
      <c r="N62" s="688"/>
      <c r="O62" s="688"/>
      <c r="P62" s="688"/>
      <c r="Q62" s="688"/>
      <c r="R62" s="688"/>
      <c r="S62" s="688"/>
      <c r="T62" s="688"/>
      <c r="U62" s="688"/>
      <c r="V62" s="688"/>
      <c r="W62" s="688"/>
      <c r="X62" s="688"/>
      <c r="Y62" s="688"/>
      <c r="Z62" s="688"/>
    </row>
    <row r="63" spans="1:26" s="22" customFormat="1">
      <c r="A63" s="718"/>
      <c r="B63" s="386" t="s">
        <v>503</v>
      </c>
      <c r="C63" s="429" t="s">
        <v>505</v>
      </c>
      <c r="D63" s="715" t="s">
        <v>507</v>
      </c>
      <c r="E63" s="20" t="s">
        <v>508</v>
      </c>
      <c r="F63" s="380" t="s">
        <v>510</v>
      </c>
      <c r="G63" s="381"/>
      <c r="H63" s="380"/>
      <c r="I63" s="716" t="s">
        <v>512</v>
      </c>
      <c r="J63" s="21" t="s">
        <v>513</v>
      </c>
      <c r="K63" s="719" t="s">
        <v>514</v>
      </c>
      <c r="L63" s="688" t="s">
        <v>33</v>
      </c>
      <c r="M63" s="688" t="s">
        <v>118</v>
      </c>
      <c r="N63" s="688"/>
      <c r="O63" s="688"/>
      <c r="P63" s="688"/>
      <c r="Q63" s="688"/>
      <c r="R63" s="688"/>
      <c r="S63" s="688"/>
      <c r="T63" s="688"/>
      <c r="U63" s="688"/>
      <c r="V63" s="688"/>
      <c r="W63" s="688"/>
      <c r="X63" s="688"/>
      <c r="Y63" s="688"/>
      <c r="Z63" s="688"/>
    </row>
    <row r="64" spans="1:26" s="677" customFormat="1">
      <c r="A64" s="709"/>
      <c r="B64" s="710"/>
      <c r="C64" s="711"/>
      <c r="D64" s="455"/>
      <c r="E64" s="456"/>
      <c r="F64" s="457"/>
      <c r="G64" s="352"/>
      <c r="H64" s="457"/>
      <c r="I64" s="428"/>
      <c r="J64" s="354"/>
      <c r="K64" s="712"/>
      <c r="L64" s="680" t="s">
        <v>33</v>
      </c>
      <c r="M64" s="680" t="s">
        <v>118</v>
      </c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680"/>
      <c r="Z64" s="680"/>
    </row>
    <row r="65" spans="1:26" s="677" customFormat="1">
      <c r="A65" s="709"/>
      <c r="B65" s="710"/>
      <c r="C65" s="711"/>
      <c r="D65" s="455"/>
      <c r="E65" s="456"/>
      <c r="F65" s="457"/>
      <c r="G65" s="352"/>
      <c r="H65" s="457"/>
      <c r="I65" s="428"/>
      <c r="J65" s="354"/>
      <c r="K65" s="712"/>
      <c r="L65" s="680" t="s">
        <v>33</v>
      </c>
      <c r="M65" s="680" t="s">
        <v>118</v>
      </c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</row>
    <row r="66" spans="1:26">
      <c r="A66" s="213"/>
      <c r="B66" s="214"/>
      <c r="C66" s="159"/>
      <c r="D66" s="215"/>
      <c r="E66" s="23"/>
      <c r="F66" s="128"/>
      <c r="G66" s="192"/>
      <c r="H66" s="128"/>
      <c r="I66" s="129"/>
      <c r="J66" s="26"/>
      <c r="K66" s="130"/>
      <c r="L66" s="13" t="s">
        <v>33</v>
      </c>
      <c r="M66" s="13" t="s">
        <v>118</v>
      </c>
    </row>
    <row r="67" spans="1:26">
      <c r="A67" s="213"/>
      <c r="B67" s="214"/>
      <c r="C67" s="159"/>
      <c r="D67" s="264"/>
      <c r="E67" s="23"/>
      <c r="F67" s="265"/>
      <c r="G67" s="192"/>
      <c r="H67" s="265"/>
      <c r="I67" s="129"/>
      <c r="J67" s="26"/>
      <c r="K67" s="27"/>
      <c r="L67" s="13" t="s">
        <v>33</v>
      </c>
      <c r="M67" s="13" t="s">
        <v>118</v>
      </c>
    </row>
    <row r="68" spans="1:26" ht="15.65" customHeight="1">
      <c r="A68" s="209"/>
      <c r="B68" s="214"/>
      <c r="C68" s="199"/>
      <c r="D68" s="25"/>
      <c r="E68" s="23"/>
      <c r="F68" s="25"/>
      <c r="G68" s="192"/>
      <c r="H68" s="25"/>
      <c r="I68" s="25"/>
      <c r="J68" s="26"/>
      <c r="K68" s="27"/>
      <c r="L68" s="13" t="s">
        <v>33</v>
      </c>
      <c r="M68" s="13" t="s">
        <v>118</v>
      </c>
    </row>
    <row r="69" spans="1:26" ht="15.9" customHeight="1">
      <c r="A69" s="266"/>
      <c r="B69" s="242"/>
      <c r="C69" s="267"/>
      <c r="D69" s="171"/>
      <c r="E69" s="155"/>
      <c r="F69" s="171"/>
      <c r="G69" s="218"/>
      <c r="H69" s="171"/>
      <c r="I69" s="171"/>
      <c r="J69" s="37"/>
      <c r="K69" s="35"/>
      <c r="L69" s="13" t="s">
        <v>33</v>
      </c>
      <c r="M69" s="13" t="s">
        <v>118</v>
      </c>
    </row>
    <row r="70" spans="1:26" s="702" customFormat="1" ht="15" customHeight="1" thickBot="1">
      <c r="A70" s="720"/>
      <c r="B70" s="697"/>
      <c r="C70" s="721"/>
      <c r="D70" s="411"/>
      <c r="E70" s="408"/>
      <c r="F70" s="411"/>
      <c r="G70" s="410"/>
      <c r="H70" s="411"/>
      <c r="I70" s="411"/>
      <c r="J70" s="406"/>
      <c r="K70" s="690"/>
      <c r="L70" s="700" t="s">
        <v>33</v>
      </c>
      <c r="M70" s="700" t="s">
        <v>118</v>
      </c>
      <c r="N70" s="700"/>
      <c r="O70" s="700"/>
      <c r="P70" s="700"/>
      <c r="Q70" s="700"/>
      <c r="R70" s="700"/>
      <c r="S70" s="700"/>
      <c r="T70" s="700"/>
      <c r="U70" s="700"/>
      <c r="V70" s="700"/>
      <c r="W70" s="700"/>
      <c r="X70" s="700"/>
      <c r="Y70" s="700"/>
      <c r="Z70" s="700"/>
    </row>
    <row r="71" spans="1:26" ht="15" customHeight="1">
      <c r="A71" s="268"/>
      <c r="B71" s="247"/>
      <c r="C71" s="269"/>
      <c r="D71" s="172"/>
      <c r="E71" s="143"/>
      <c r="F71" s="172"/>
      <c r="G71" s="192"/>
      <c r="H71" s="172"/>
      <c r="I71" s="172"/>
      <c r="J71" s="131"/>
      <c r="K71" s="169"/>
      <c r="M71" s="13" t="s">
        <v>117</v>
      </c>
    </row>
    <row r="72" spans="1:26" ht="15" customHeight="1">
      <c r="A72" s="268"/>
      <c r="B72" s="247"/>
      <c r="C72" s="269"/>
      <c r="D72" s="172"/>
      <c r="E72" s="143"/>
      <c r="F72" s="172"/>
      <c r="G72" s="192"/>
      <c r="H72" s="172"/>
      <c r="I72" s="172"/>
      <c r="J72" s="131"/>
      <c r="K72" s="169"/>
      <c r="M72" s="13" t="s">
        <v>117</v>
      </c>
    </row>
    <row r="73" spans="1:26" ht="15" customHeight="1">
      <c r="A73" s="209"/>
      <c r="B73" s="240"/>
      <c r="C73" s="199"/>
      <c r="D73" s="25"/>
      <c r="E73" s="23"/>
      <c r="F73" s="25"/>
      <c r="G73" s="192"/>
      <c r="H73" s="25"/>
      <c r="I73" s="25"/>
      <c r="J73" s="26"/>
      <c r="K73" s="27"/>
      <c r="M73" s="13" t="s">
        <v>117</v>
      </c>
    </row>
    <row r="74" spans="1:26" ht="15" customHeight="1">
      <c r="A74" s="226"/>
      <c r="B74" s="227" t="s">
        <v>126</v>
      </c>
      <c r="C74" s="234" t="s">
        <v>107</v>
      </c>
      <c r="D74" s="235" t="s">
        <v>127</v>
      </c>
      <c r="E74" s="230" t="s">
        <v>99</v>
      </c>
      <c r="F74" s="263" t="s">
        <v>128</v>
      </c>
      <c r="G74" s="232"/>
      <c r="H74" s="231"/>
      <c r="I74" s="229" t="s">
        <v>129</v>
      </c>
      <c r="J74" s="231" t="s">
        <v>89</v>
      </c>
      <c r="K74" s="233"/>
      <c r="L74" s="13" t="s">
        <v>89</v>
      </c>
      <c r="M74" s="13" t="s">
        <v>133</v>
      </c>
    </row>
    <row r="75" spans="1:26" ht="15" customHeight="1">
      <c r="A75" s="391"/>
      <c r="B75" s="377" t="s">
        <v>254</v>
      </c>
      <c r="C75" s="389" t="s">
        <v>292</v>
      </c>
      <c r="D75" s="379" t="s">
        <v>293</v>
      </c>
      <c r="E75" s="20" t="s">
        <v>98</v>
      </c>
      <c r="F75" s="379" t="s">
        <v>281</v>
      </c>
      <c r="G75" s="381"/>
      <c r="H75" s="379"/>
      <c r="I75" s="379" t="s">
        <v>294</v>
      </c>
      <c r="J75" s="21" t="s">
        <v>89</v>
      </c>
      <c r="K75" s="396" t="s">
        <v>130</v>
      </c>
      <c r="L75" s="13" t="s">
        <v>89</v>
      </c>
      <c r="M75" s="13" t="s">
        <v>133</v>
      </c>
    </row>
    <row r="76" spans="1:26" ht="15" customHeight="1">
      <c r="A76" s="391"/>
      <c r="B76" s="435" t="s">
        <v>245</v>
      </c>
      <c r="C76" s="389" t="s">
        <v>295</v>
      </c>
      <c r="D76" s="379" t="s">
        <v>296</v>
      </c>
      <c r="E76" s="20" t="s">
        <v>98</v>
      </c>
      <c r="F76" s="379" t="s">
        <v>285</v>
      </c>
      <c r="G76" s="381"/>
      <c r="H76" s="379"/>
      <c r="I76" s="379" t="s">
        <v>297</v>
      </c>
      <c r="J76" s="21" t="s">
        <v>89</v>
      </c>
      <c r="K76" s="396" t="s">
        <v>130</v>
      </c>
      <c r="L76" s="13" t="s">
        <v>89</v>
      </c>
      <c r="M76" s="13" t="s">
        <v>133</v>
      </c>
    </row>
    <row r="77" spans="1:26" ht="15" customHeight="1">
      <c r="A77" s="392"/>
      <c r="B77" s="377" t="s">
        <v>291</v>
      </c>
      <c r="C77" s="389" t="s">
        <v>298</v>
      </c>
      <c r="D77" s="379" t="s">
        <v>299</v>
      </c>
      <c r="E77" s="20" t="s">
        <v>98</v>
      </c>
      <c r="F77" s="379" t="s">
        <v>290</v>
      </c>
      <c r="G77" s="381"/>
      <c r="H77" s="379"/>
      <c r="I77" s="21" t="s">
        <v>300</v>
      </c>
      <c r="J77" s="21" t="s">
        <v>89</v>
      </c>
      <c r="K77" s="396" t="s">
        <v>130</v>
      </c>
      <c r="L77" s="13" t="s">
        <v>89</v>
      </c>
      <c r="M77" s="13" t="s">
        <v>133</v>
      </c>
    </row>
    <row r="78" spans="1:26" s="22" customFormat="1" ht="15" customHeight="1">
      <c r="A78" s="722"/>
      <c r="B78" s="377" t="s">
        <v>382</v>
      </c>
      <c r="C78" s="389" t="s">
        <v>383</v>
      </c>
      <c r="D78" s="379" t="s">
        <v>384</v>
      </c>
      <c r="E78" s="20" t="s">
        <v>380</v>
      </c>
      <c r="F78" s="379" t="s">
        <v>381</v>
      </c>
      <c r="G78" s="381"/>
      <c r="H78" s="379"/>
      <c r="I78" s="379" t="s">
        <v>385</v>
      </c>
      <c r="J78" s="21" t="s">
        <v>89</v>
      </c>
      <c r="K78" s="396" t="s">
        <v>130</v>
      </c>
      <c r="L78" s="688" t="s">
        <v>89</v>
      </c>
      <c r="M78" s="688" t="s">
        <v>133</v>
      </c>
      <c r="N78" s="688"/>
      <c r="O78" s="688"/>
      <c r="P78" s="688"/>
      <c r="Q78" s="688"/>
      <c r="R78" s="688"/>
      <c r="S78" s="688"/>
      <c r="T78" s="688"/>
      <c r="U78" s="688"/>
      <c r="V78" s="688"/>
      <c r="W78" s="688"/>
      <c r="X78" s="688"/>
      <c r="Y78" s="688"/>
      <c r="Z78" s="688"/>
    </row>
    <row r="79" spans="1:26" s="677" customFormat="1" ht="15" customHeight="1">
      <c r="A79" s="765"/>
      <c r="B79" s="357"/>
      <c r="C79" s="358"/>
      <c r="D79" s="350"/>
      <c r="E79" s="456"/>
      <c r="F79" s="350"/>
      <c r="G79" s="352"/>
      <c r="H79" s="350"/>
      <c r="I79" s="350"/>
      <c r="J79" s="354"/>
      <c r="K79" s="422"/>
      <c r="L79" s="680" t="s">
        <v>89</v>
      </c>
      <c r="M79" s="680" t="s">
        <v>133</v>
      </c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</row>
    <row r="80" spans="1:26" s="677" customFormat="1" ht="15" customHeight="1">
      <c r="A80" s="765"/>
      <c r="B80" s="357"/>
      <c r="C80" s="358"/>
      <c r="D80" s="350"/>
      <c r="E80" s="456"/>
      <c r="F80" s="350"/>
      <c r="G80" s="352"/>
      <c r="H80" s="350"/>
      <c r="I80" s="350"/>
      <c r="J80" s="354"/>
      <c r="K80" s="422"/>
      <c r="L80" s="680" t="s">
        <v>89</v>
      </c>
      <c r="M80" s="680" t="s">
        <v>133</v>
      </c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  <c r="Y80" s="680"/>
      <c r="Z80" s="680"/>
    </row>
    <row r="81" spans="1:16375" ht="14.15" customHeight="1">
      <c r="A81" s="270"/>
      <c r="B81" s="271"/>
      <c r="C81" s="219"/>
      <c r="D81" s="201"/>
      <c r="E81" s="201"/>
      <c r="F81" s="251"/>
      <c r="G81" s="141"/>
      <c r="H81" s="251"/>
      <c r="I81" s="172"/>
      <c r="J81" s="131"/>
      <c r="K81" s="27"/>
      <c r="L81" s="13" t="s">
        <v>89</v>
      </c>
      <c r="M81" s="13" t="s">
        <v>133</v>
      </c>
    </row>
    <row r="82" spans="1:16375" ht="15" customHeight="1">
      <c r="A82" s="270"/>
      <c r="B82" s="271"/>
      <c r="C82" s="219"/>
      <c r="D82" s="201"/>
      <c r="E82" s="201"/>
      <c r="F82" s="251"/>
      <c r="G82" s="141"/>
      <c r="H82" s="251"/>
      <c r="I82" s="172"/>
      <c r="J82" s="131"/>
      <c r="K82" s="27"/>
      <c r="L82" s="13" t="s">
        <v>89</v>
      </c>
      <c r="M82" s="13" t="s">
        <v>133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3"/>
      <c r="AB82" s="34"/>
      <c r="AC82" s="33"/>
      <c r="AD82" s="34"/>
      <c r="AE82" s="33"/>
      <c r="AF82" s="34"/>
      <c r="AG82" s="33"/>
      <c r="AH82" s="34"/>
      <c r="AI82" s="33"/>
      <c r="AJ82" s="34"/>
      <c r="AK82" s="33"/>
      <c r="AL82" s="34"/>
      <c r="AM82" s="33"/>
      <c r="AN82" s="34"/>
      <c r="AO82" s="33"/>
      <c r="AP82" s="34"/>
      <c r="AQ82" s="33"/>
      <c r="AR82" s="34"/>
      <c r="AS82" s="33"/>
      <c r="AT82" s="34"/>
      <c r="AU82" s="33"/>
      <c r="AV82" s="34"/>
      <c r="AW82" s="33"/>
      <c r="AX82" s="34"/>
      <c r="AY82" s="33"/>
      <c r="AZ82" s="34"/>
      <c r="BA82" s="33"/>
      <c r="BB82" s="34"/>
      <c r="BC82" s="33"/>
      <c r="BD82" s="34"/>
      <c r="BE82" s="33"/>
      <c r="BF82" s="34"/>
      <c r="BG82" s="33"/>
      <c r="BH82" s="34"/>
      <c r="BI82" s="33"/>
      <c r="BJ82" s="34"/>
      <c r="BK82" s="33"/>
      <c r="BL82" s="34"/>
      <c r="BM82" s="33"/>
      <c r="BN82" s="34"/>
      <c r="BO82" s="33"/>
      <c r="BP82" s="34"/>
      <c r="BQ82" s="33"/>
      <c r="BR82" s="34"/>
      <c r="BS82" s="33"/>
      <c r="BT82" s="34"/>
      <c r="BU82" s="33"/>
      <c r="BV82" s="34"/>
      <c r="BW82" s="33"/>
      <c r="BX82" s="34"/>
      <c r="BY82" s="33"/>
      <c r="BZ82" s="34"/>
      <c r="CA82" s="33"/>
      <c r="CB82" s="34"/>
      <c r="CC82" s="33"/>
      <c r="CD82" s="34"/>
      <c r="CE82" s="33"/>
      <c r="CF82" s="34"/>
      <c r="CG82" s="33"/>
      <c r="CH82" s="34"/>
      <c r="CI82" s="33"/>
      <c r="CJ82" s="34"/>
      <c r="CK82" s="33"/>
      <c r="CL82" s="34"/>
      <c r="CM82" s="33"/>
      <c r="CN82" s="34"/>
      <c r="CO82" s="33"/>
      <c r="CP82" s="34"/>
      <c r="CQ82" s="33"/>
      <c r="CR82" s="34"/>
      <c r="CS82" s="33"/>
      <c r="CT82" s="34"/>
      <c r="CU82" s="33"/>
      <c r="CV82" s="34"/>
      <c r="CW82" s="33"/>
      <c r="CX82" s="34"/>
      <c r="CY82" s="33"/>
      <c r="CZ82" s="34"/>
      <c r="DA82" s="33"/>
      <c r="DB82" s="34"/>
      <c r="DC82" s="33"/>
      <c r="DD82" s="34"/>
      <c r="DE82" s="33"/>
      <c r="DF82" s="34"/>
      <c r="DG82" s="33"/>
      <c r="DH82" s="34"/>
      <c r="DI82" s="33"/>
      <c r="DJ82" s="34"/>
      <c r="DK82" s="33"/>
      <c r="DL82" s="34"/>
      <c r="DM82" s="33"/>
      <c r="DN82" s="34"/>
      <c r="DO82" s="33"/>
      <c r="DP82" s="34"/>
      <c r="DQ82" s="33"/>
      <c r="DR82" s="34"/>
      <c r="DS82" s="33"/>
      <c r="DT82" s="34"/>
      <c r="DU82" s="33"/>
      <c r="DV82" s="34"/>
      <c r="DW82" s="33"/>
      <c r="DX82" s="34"/>
      <c r="DY82" s="33"/>
      <c r="DZ82" s="34"/>
      <c r="EA82" s="33"/>
      <c r="EB82" s="34"/>
      <c r="EC82" s="33"/>
      <c r="ED82" s="34"/>
      <c r="EE82" s="33"/>
      <c r="EF82" s="34"/>
      <c r="EG82" s="33"/>
      <c r="EH82" s="34"/>
      <c r="EI82" s="33"/>
      <c r="EJ82" s="34"/>
      <c r="EK82" s="33"/>
      <c r="EL82" s="34"/>
      <c r="EM82" s="33"/>
      <c r="EN82" s="34"/>
      <c r="EO82" s="33"/>
      <c r="EP82" s="34"/>
      <c r="EQ82" s="33"/>
      <c r="ER82" s="34"/>
      <c r="ES82" s="33"/>
      <c r="ET82" s="34"/>
      <c r="EU82" s="33"/>
      <c r="EV82" s="34"/>
      <c r="EW82" s="33"/>
      <c r="EX82" s="34"/>
      <c r="EY82" s="33"/>
      <c r="EZ82" s="34"/>
      <c r="FA82" s="33"/>
      <c r="FB82" s="34"/>
      <c r="FC82" s="33"/>
      <c r="FD82" s="34"/>
      <c r="FE82" s="33"/>
      <c r="FF82" s="34"/>
      <c r="FG82" s="33"/>
      <c r="FH82" s="34"/>
      <c r="FI82" s="33"/>
      <c r="FJ82" s="34"/>
      <c r="FK82" s="33"/>
      <c r="FL82" s="34"/>
      <c r="FM82" s="33"/>
      <c r="FN82" s="34"/>
      <c r="FO82" s="33"/>
      <c r="FP82" s="34"/>
      <c r="FQ82" s="33"/>
      <c r="FR82" s="34"/>
      <c r="FS82" s="33"/>
      <c r="FT82" s="34"/>
      <c r="FU82" s="33"/>
      <c r="FV82" s="34"/>
      <c r="FW82" s="33"/>
      <c r="FX82" s="34"/>
      <c r="FY82" s="33"/>
      <c r="FZ82" s="34"/>
      <c r="GA82" s="33"/>
      <c r="GB82" s="34"/>
      <c r="GC82" s="33"/>
      <c r="GD82" s="34"/>
      <c r="GE82" s="33"/>
      <c r="GF82" s="34"/>
      <c r="GG82" s="33"/>
      <c r="GH82" s="34"/>
      <c r="GI82" s="33"/>
      <c r="GJ82" s="34"/>
      <c r="GK82" s="33"/>
      <c r="GL82" s="34"/>
      <c r="GM82" s="33"/>
      <c r="GN82" s="34"/>
      <c r="GO82" s="33"/>
      <c r="GP82" s="34"/>
      <c r="GQ82" s="33"/>
      <c r="GR82" s="34"/>
      <c r="GS82" s="33"/>
      <c r="GT82" s="34"/>
      <c r="GU82" s="33"/>
      <c r="GV82" s="34"/>
      <c r="GW82" s="33"/>
      <c r="GX82" s="34"/>
      <c r="GY82" s="33"/>
      <c r="GZ82" s="34"/>
      <c r="HA82" s="33"/>
      <c r="HB82" s="34"/>
      <c r="HC82" s="33"/>
      <c r="HD82" s="34"/>
      <c r="HE82" s="33"/>
      <c r="HF82" s="34"/>
      <c r="HG82" s="33"/>
      <c r="HH82" s="34"/>
      <c r="HI82" s="33"/>
      <c r="HJ82" s="34"/>
      <c r="HK82" s="33"/>
      <c r="HL82" s="34"/>
      <c r="HM82" s="33"/>
      <c r="HN82" s="34"/>
      <c r="HO82" s="33"/>
      <c r="HP82" s="34"/>
      <c r="HQ82" s="33"/>
      <c r="HR82" s="34"/>
      <c r="HS82" s="33"/>
      <c r="HT82" s="34"/>
      <c r="HU82" s="33"/>
      <c r="HV82" s="34"/>
      <c r="HW82" s="33"/>
      <c r="HX82" s="34"/>
      <c r="HY82" s="33"/>
      <c r="HZ82" s="34"/>
      <c r="IA82" s="33"/>
      <c r="IB82" s="34"/>
      <c r="IC82" s="33"/>
      <c r="ID82" s="34"/>
      <c r="IE82" s="33"/>
      <c r="IF82" s="34"/>
      <c r="IG82" s="33"/>
      <c r="IH82" s="34"/>
      <c r="II82" s="33"/>
      <c r="IJ82" s="34"/>
      <c r="IK82" s="33"/>
      <c r="IL82" s="34"/>
      <c r="IM82" s="33"/>
      <c r="IN82" s="34"/>
      <c r="IO82" s="33"/>
      <c r="IP82" s="34"/>
      <c r="IQ82" s="33"/>
      <c r="IR82" s="34"/>
      <c r="IS82" s="33"/>
      <c r="IT82" s="34"/>
      <c r="IU82" s="33"/>
      <c r="IV82" s="34"/>
      <c r="IW82" s="33"/>
      <c r="IX82" s="34"/>
      <c r="IY82" s="33"/>
      <c r="IZ82" s="34"/>
      <c r="JA82" s="33"/>
      <c r="JB82" s="34"/>
      <c r="JC82" s="33"/>
      <c r="JD82" s="34"/>
      <c r="JE82" s="33"/>
      <c r="JF82" s="34"/>
      <c r="JG82" s="33"/>
      <c r="JH82" s="34"/>
      <c r="JI82" s="33"/>
      <c r="JJ82" s="34"/>
      <c r="JK82" s="33"/>
      <c r="JL82" s="34"/>
      <c r="JM82" s="33"/>
      <c r="JN82" s="34"/>
      <c r="JO82" s="33"/>
      <c r="JP82" s="34"/>
      <c r="JQ82" s="33"/>
      <c r="JR82" s="34"/>
      <c r="JS82" s="33"/>
      <c r="JT82" s="34"/>
      <c r="JU82" s="33"/>
      <c r="JV82" s="34"/>
      <c r="JW82" s="33"/>
      <c r="JX82" s="34"/>
      <c r="JY82" s="33"/>
      <c r="JZ82" s="34"/>
      <c r="KA82" s="33"/>
      <c r="KB82" s="34"/>
      <c r="KC82" s="33"/>
      <c r="KD82" s="34"/>
      <c r="KE82" s="33"/>
      <c r="KF82" s="34"/>
      <c r="KG82" s="33"/>
      <c r="KH82" s="34"/>
      <c r="KI82" s="33"/>
      <c r="KJ82" s="34"/>
      <c r="KK82" s="33"/>
      <c r="KL82" s="34"/>
      <c r="KM82" s="33"/>
      <c r="KN82" s="34"/>
      <c r="KO82" s="33"/>
      <c r="KP82" s="34"/>
      <c r="KQ82" s="33"/>
      <c r="KR82" s="34"/>
      <c r="KS82" s="33"/>
      <c r="KT82" s="34"/>
      <c r="KU82" s="33"/>
      <c r="KV82" s="34"/>
      <c r="KW82" s="33"/>
      <c r="KX82" s="34"/>
      <c r="KY82" s="33"/>
      <c r="KZ82" s="34"/>
      <c r="LA82" s="33"/>
      <c r="LB82" s="34"/>
      <c r="LC82" s="33"/>
      <c r="LD82" s="34"/>
      <c r="LE82" s="33"/>
      <c r="LF82" s="34"/>
      <c r="LG82" s="33"/>
      <c r="LH82" s="34"/>
      <c r="LI82" s="33"/>
      <c r="LJ82" s="34"/>
      <c r="LK82" s="33"/>
      <c r="LL82" s="34"/>
      <c r="LM82" s="33"/>
      <c r="LN82" s="34"/>
      <c r="LO82" s="33"/>
      <c r="LP82" s="34"/>
      <c r="LQ82" s="33"/>
      <c r="LR82" s="34"/>
      <c r="LS82" s="33"/>
      <c r="LT82" s="34"/>
      <c r="LU82" s="33"/>
      <c r="LV82" s="34"/>
      <c r="LW82" s="33"/>
      <c r="LX82" s="34"/>
      <c r="LY82" s="33"/>
      <c r="LZ82" s="34"/>
      <c r="MA82" s="33"/>
      <c r="MB82" s="34"/>
      <c r="MC82" s="33"/>
      <c r="MD82" s="34"/>
      <c r="ME82" s="33"/>
      <c r="MF82" s="34"/>
      <c r="MG82" s="33"/>
      <c r="MH82" s="34"/>
      <c r="MI82" s="33"/>
      <c r="MJ82" s="34"/>
      <c r="MK82" s="33"/>
      <c r="ML82" s="34"/>
      <c r="MM82" s="33"/>
      <c r="MN82" s="34"/>
      <c r="MO82" s="33"/>
      <c r="MP82" s="34"/>
      <c r="MQ82" s="33"/>
      <c r="MR82" s="34"/>
      <c r="MS82" s="33"/>
      <c r="MT82" s="34"/>
      <c r="MU82" s="33"/>
      <c r="MV82" s="34"/>
      <c r="MW82" s="33"/>
      <c r="MX82" s="34"/>
      <c r="MY82" s="33"/>
      <c r="MZ82" s="34"/>
      <c r="NA82" s="33"/>
      <c r="NB82" s="34"/>
      <c r="NC82" s="33"/>
      <c r="ND82" s="34"/>
      <c r="NE82" s="33"/>
      <c r="NF82" s="34"/>
      <c r="NG82" s="33"/>
      <c r="NH82" s="34"/>
      <c r="NI82" s="33"/>
      <c r="NJ82" s="34"/>
      <c r="NK82" s="33"/>
      <c r="NL82" s="34"/>
      <c r="NM82" s="33"/>
      <c r="NN82" s="34"/>
      <c r="NO82" s="33"/>
      <c r="NP82" s="34"/>
      <c r="NQ82" s="33"/>
      <c r="NR82" s="34"/>
      <c r="NS82" s="33"/>
      <c r="NT82" s="34"/>
      <c r="NU82" s="33"/>
      <c r="NV82" s="34"/>
      <c r="NW82" s="33"/>
      <c r="NX82" s="34"/>
      <c r="NY82" s="33"/>
      <c r="NZ82" s="34"/>
      <c r="OA82" s="33"/>
      <c r="OB82" s="34"/>
      <c r="OC82" s="33"/>
      <c r="OD82" s="34"/>
      <c r="OE82" s="33"/>
      <c r="OF82" s="34"/>
      <c r="OG82" s="33"/>
      <c r="OH82" s="34"/>
      <c r="OI82" s="33"/>
      <c r="OJ82" s="34"/>
      <c r="OK82" s="33"/>
      <c r="OL82" s="34"/>
      <c r="OM82" s="33"/>
      <c r="ON82" s="34"/>
      <c r="OO82" s="33"/>
      <c r="OP82" s="34"/>
      <c r="OQ82" s="33"/>
      <c r="OR82" s="34"/>
      <c r="OS82" s="33"/>
      <c r="OT82" s="34"/>
      <c r="OU82" s="33"/>
      <c r="OV82" s="34"/>
      <c r="OW82" s="33"/>
      <c r="OX82" s="34"/>
      <c r="OY82" s="33"/>
      <c r="OZ82" s="34"/>
      <c r="PA82" s="33"/>
      <c r="PB82" s="34"/>
      <c r="PC82" s="33"/>
      <c r="PD82" s="34"/>
      <c r="PE82" s="33"/>
      <c r="PF82" s="34"/>
      <c r="PG82" s="33"/>
      <c r="PH82" s="34"/>
      <c r="PI82" s="33"/>
      <c r="PJ82" s="34"/>
      <c r="PK82" s="33"/>
      <c r="PL82" s="34"/>
      <c r="PM82" s="33"/>
      <c r="PN82" s="34"/>
      <c r="PO82" s="33"/>
      <c r="PP82" s="34"/>
      <c r="PQ82" s="33"/>
      <c r="PR82" s="34"/>
      <c r="PS82" s="33"/>
      <c r="PT82" s="34"/>
      <c r="PU82" s="33"/>
      <c r="PV82" s="34"/>
      <c r="PW82" s="33"/>
      <c r="PX82" s="34"/>
      <c r="PY82" s="33"/>
      <c r="PZ82" s="34"/>
      <c r="QA82" s="33"/>
      <c r="QB82" s="34"/>
      <c r="QC82" s="33"/>
      <c r="QD82" s="34"/>
      <c r="QE82" s="33"/>
      <c r="QF82" s="34"/>
      <c r="QG82" s="33"/>
      <c r="QH82" s="34"/>
      <c r="QI82" s="33"/>
      <c r="QJ82" s="34"/>
      <c r="QK82" s="33"/>
      <c r="QL82" s="34"/>
      <c r="QM82" s="33"/>
      <c r="QN82" s="34"/>
      <c r="QO82" s="33"/>
      <c r="QP82" s="34"/>
      <c r="QQ82" s="33"/>
      <c r="QR82" s="34"/>
      <c r="QS82" s="33"/>
      <c r="QT82" s="34"/>
      <c r="QU82" s="33"/>
      <c r="QV82" s="34"/>
      <c r="QW82" s="33"/>
      <c r="QX82" s="34"/>
      <c r="QY82" s="33"/>
      <c r="QZ82" s="34"/>
      <c r="RA82" s="33"/>
      <c r="RB82" s="34"/>
      <c r="RC82" s="33"/>
      <c r="RD82" s="34"/>
      <c r="RE82" s="33"/>
      <c r="RF82" s="34"/>
      <c r="RG82" s="33"/>
      <c r="RH82" s="34"/>
      <c r="RI82" s="33"/>
      <c r="RJ82" s="34"/>
      <c r="RK82" s="33"/>
      <c r="RL82" s="34"/>
      <c r="RM82" s="33"/>
      <c r="RN82" s="34"/>
      <c r="RO82" s="33"/>
      <c r="RP82" s="34"/>
      <c r="RQ82" s="33"/>
      <c r="RR82" s="34"/>
      <c r="RS82" s="33"/>
      <c r="RT82" s="34"/>
      <c r="RU82" s="33"/>
      <c r="RV82" s="34"/>
      <c r="RW82" s="33"/>
      <c r="RX82" s="34"/>
      <c r="RY82" s="33"/>
      <c r="RZ82" s="34"/>
      <c r="SA82" s="33"/>
      <c r="SB82" s="34"/>
      <c r="SC82" s="33"/>
      <c r="SD82" s="34"/>
      <c r="SE82" s="33"/>
      <c r="SF82" s="34"/>
      <c r="SG82" s="33"/>
      <c r="SH82" s="34"/>
      <c r="SI82" s="33"/>
      <c r="SJ82" s="34"/>
      <c r="SK82" s="33"/>
      <c r="SL82" s="34"/>
      <c r="SM82" s="33"/>
      <c r="SN82" s="34"/>
      <c r="SO82" s="33"/>
      <c r="SP82" s="34"/>
      <c r="SQ82" s="33"/>
      <c r="SR82" s="34"/>
      <c r="SS82" s="33"/>
      <c r="ST82" s="34"/>
      <c r="SU82" s="33"/>
      <c r="SV82" s="34"/>
      <c r="SW82" s="33"/>
      <c r="SX82" s="34"/>
      <c r="SY82" s="33"/>
      <c r="SZ82" s="34"/>
      <c r="TA82" s="33"/>
      <c r="TB82" s="34"/>
      <c r="TC82" s="33"/>
      <c r="TD82" s="34"/>
      <c r="TE82" s="33"/>
      <c r="TF82" s="34"/>
      <c r="TG82" s="33"/>
      <c r="TH82" s="34"/>
      <c r="TI82" s="33"/>
      <c r="TJ82" s="34"/>
      <c r="TK82" s="33"/>
      <c r="TL82" s="34"/>
      <c r="TM82" s="33"/>
      <c r="TN82" s="34"/>
      <c r="TO82" s="33"/>
      <c r="TP82" s="34"/>
      <c r="TQ82" s="33"/>
      <c r="TR82" s="34"/>
      <c r="TS82" s="33"/>
      <c r="TT82" s="34"/>
      <c r="TU82" s="33"/>
      <c r="TV82" s="34"/>
      <c r="TW82" s="33"/>
      <c r="TX82" s="34"/>
      <c r="TY82" s="33"/>
      <c r="TZ82" s="34"/>
      <c r="UA82" s="33"/>
      <c r="UB82" s="34"/>
      <c r="UC82" s="33"/>
      <c r="UD82" s="34"/>
      <c r="UE82" s="33"/>
      <c r="UF82" s="34"/>
      <c r="UG82" s="33"/>
      <c r="UH82" s="34"/>
      <c r="UI82" s="33"/>
      <c r="UJ82" s="34"/>
      <c r="UK82" s="33"/>
      <c r="UL82" s="34"/>
      <c r="UM82" s="33"/>
      <c r="UN82" s="34"/>
      <c r="UO82" s="33"/>
      <c r="UP82" s="34"/>
      <c r="UQ82" s="33"/>
      <c r="UR82" s="34"/>
      <c r="US82" s="33"/>
      <c r="UT82" s="34"/>
      <c r="UU82" s="33"/>
      <c r="UV82" s="34"/>
      <c r="UW82" s="33"/>
      <c r="UX82" s="34"/>
      <c r="UY82" s="33"/>
      <c r="UZ82" s="34"/>
      <c r="VA82" s="33"/>
      <c r="VB82" s="34"/>
      <c r="VC82" s="33"/>
      <c r="VD82" s="34"/>
      <c r="VE82" s="33"/>
      <c r="VF82" s="34"/>
      <c r="VG82" s="33"/>
      <c r="VH82" s="34"/>
      <c r="VI82" s="33"/>
      <c r="VJ82" s="34"/>
      <c r="VK82" s="33"/>
      <c r="VL82" s="34"/>
      <c r="VM82" s="33"/>
      <c r="VN82" s="34"/>
      <c r="VO82" s="33"/>
      <c r="VP82" s="34"/>
      <c r="VQ82" s="33"/>
      <c r="VR82" s="34"/>
      <c r="VS82" s="33"/>
      <c r="VT82" s="34"/>
      <c r="VU82" s="33"/>
      <c r="VV82" s="34"/>
      <c r="VW82" s="33"/>
      <c r="VX82" s="34"/>
      <c r="VY82" s="33"/>
      <c r="VZ82" s="34"/>
      <c r="WA82" s="33"/>
      <c r="WB82" s="34"/>
      <c r="WC82" s="33"/>
      <c r="WD82" s="34"/>
      <c r="WE82" s="33"/>
      <c r="WF82" s="34"/>
      <c r="WG82" s="33"/>
      <c r="WH82" s="34"/>
      <c r="WI82" s="33"/>
      <c r="WJ82" s="34"/>
      <c r="WK82" s="33"/>
      <c r="WL82" s="34"/>
      <c r="WM82" s="33"/>
      <c r="WN82" s="34"/>
      <c r="WO82" s="33"/>
      <c r="WP82" s="34"/>
      <c r="WQ82" s="33"/>
      <c r="WR82" s="34"/>
      <c r="WS82" s="33"/>
      <c r="WT82" s="34"/>
      <c r="WU82" s="33"/>
      <c r="WV82" s="34"/>
      <c r="WW82" s="33"/>
      <c r="WX82" s="34"/>
      <c r="WY82" s="33"/>
      <c r="WZ82" s="34"/>
      <c r="XA82" s="33"/>
      <c r="XB82" s="34"/>
      <c r="XC82" s="33"/>
      <c r="XD82" s="34"/>
      <c r="XE82" s="33"/>
      <c r="XF82" s="34"/>
      <c r="XG82" s="33"/>
      <c r="XH82" s="34"/>
      <c r="XI82" s="33"/>
      <c r="XJ82" s="34"/>
      <c r="XK82" s="33"/>
      <c r="XL82" s="34"/>
      <c r="XM82" s="33"/>
      <c r="XN82" s="34"/>
      <c r="XO82" s="33"/>
      <c r="XP82" s="34"/>
      <c r="XQ82" s="33"/>
      <c r="XR82" s="34"/>
      <c r="XS82" s="33"/>
      <c r="XT82" s="34"/>
      <c r="XU82" s="33"/>
      <c r="XV82" s="34"/>
      <c r="XW82" s="33"/>
      <c r="XX82" s="34"/>
      <c r="XY82" s="33"/>
      <c r="XZ82" s="34"/>
      <c r="YA82" s="33"/>
      <c r="YB82" s="34"/>
      <c r="YC82" s="33"/>
      <c r="YD82" s="34"/>
      <c r="YE82" s="33"/>
      <c r="YF82" s="34"/>
      <c r="YG82" s="33"/>
      <c r="YH82" s="34"/>
      <c r="YI82" s="33"/>
      <c r="YJ82" s="34"/>
      <c r="YK82" s="33"/>
      <c r="YL82" s="34"/>
      <c r="YM82" s="33"/>
      <c r="YN82" s="34"/>
      <c r="YO82" s="33"/>
      <c r="YP82" s="34"/>
      <c r="YQ82" s="33"/>
      <c r="YR82" s="34"/>
      <c r="YS82" s="33"/>
      <c r="YT82" s="34"/>
      <c r="YU82" s="33"/>
      <c r="YV82" s="34"/>
      <c r="YW82" s="33"/>
      <c r="YX82" s="34"/>
      <c r="YY82" s="33"/>
      <c r="YZ82" s="34"/>
      <c r="ZA82" s="33"/>
      <c r="ZB82" s="34"/>
      <c r="ZC82" s="33"/>
      <c r="ZD82" s="34"/>
      <c r="ZE82" s="33"/>
      <c r="ZF82" s="34"/>
      <c r="ZG82" s="33"/>
      <c r="ZH82" s="34"/>
      <c r="ZI82" s="33"/>
      <c r="ZJ82" s="34"/>
      <c r="ZK82" s="33"/>
      <c r="ZL82" s="34"/>
      <c r="ZM82" s="33"/>
      <c r="ZN82" s="34"/>
      <c r="ZO82" s="33"/>
      <c r="ZP82" s="34"/>
      <c r="ZQ82" s="33"/>
      <c r="ZR82" s="34"/>
      <c r="ZS82" s="33"/>
      <c r="ZT82" s="34"/>
      <c r="ZU82" s="33"/>
      <c r="ZV82" s="34"/>
      <c r="ZW82" s="33"/>
      <c r="ZX82" s="34"/>
      <c r="ZY82" s="33"/>
      <c r="ZZ82" s="34"/>
      <c r="AAA82" s="33"/>
      <c r="AAB82" s="34"/>
      <c r="AAC82" s="33"/>
      <c r="AAD82" s="34"/>
      <c r="AAE82" s="33"/>
      <c r="AAF82" s="34"/>
      <c r="AAG82" s="33"/>
      <c r="AAH82" s="34"/>
      <c r="AAI82" s="33"/>
      <c r="AAJ82" s="34"/>
      <c r="AAK82" s="33"/>
      <c r="AAL82" s="34"/>
      <c r="AAM82" s="33"/>
      <c r="AAN82" s="34"/>
      <c r="AAO82" s="33"/>
      <c r="AAP82" s="34"/>
      <c r="AAQ82" s="33"/>
      <c r="AAR82" s="34"/>
      <c r="AAS82" s="33"/>
      <c r="AAT82" s="34"/>
      <c r="AAU82" s="33"/>
      <c r="AAV82" s="34"/>
      <c r="AAW82" s="33"/>
      <c r="AAX82" s="34"/>
      <c r="AAY82" s="33"/>
      <c r="AAZ82" s="34"/>
      <c r="ABA82" s="33"/>
      <c r="ABB82" s="34"/>
      <c r="ABC82" s="33"/>
      <c r="ABD82" s="34"/>
      <c r="ABE82" s="33"/>
      <c r="ABF82" s="34"/>
      <c r="ABG82" s="33"/>
      <c r="ABH82" s="34"/>
      <c r="ABI82" s="33"/>
      <c r="ABJ82" s="34"/>
      <c r="ABK82" s="33"/>
      <c r="ABL82" s="34"/>
      <c r="ABM82" s="33"/>
      <c r="ABN82" s="34"/>
      <c r="ABO82" s="33"/>
      <c r="ABP82" s="34"/>
      <c r="ABQ82" s="33"/>
      <c r="ABR82" s="34"/>
      <c r="ABS82" s="33"/>
      <c r="ABT82" s="34"/>
      <c r="ABU82" s="33"/>
      <c r="ABV82" s="34"/>
      <c r="ABW82" s="33"/>
      <c r="ABX82" s="34"/>
      <c r="ABY82" s="33"/>
      <c r="ABZ82" s="34"/>
      <c r="ACA82" s="33"/>
      <c r="ACB82" s="34"/>
      <c r="ACC82" s="33"/>
      <c r="ACD82" s="34"/>
      <c r="ACE82" s="33"/>
      <c r="ACF82" s="34"/>
      <c r="ACG82" s="33"/>
      <c r="ACH82" s="34"/>
      <c r="ACI82" s="33"/>
      <c r="ACJ82" s="34"/>
      <c r="ACK82" s="33"/>
      <c r="ACL82" s="34"/>
      <c r="ACM82" s="33"/>
      <c r="ACN82" s="34"/>
      <c r="ACO82" s="33"/>
      <c r="ACP82" s="34"/>
      <c r="ACQ82" s="33"/>
      <c r="ACR82" s="34"/>
      <c r="ACS82" s="33"/>
      <c r="ACT82" s="34"/>
      <c r="ACU82" s="33"/>
      <c r="ACV82" s="34"/>
      <c r="ACW82" s="33"/>
      <c r="ACX82" s="34"/>
      <c r="ACY82" s="33"/>
      <c r="ACZ82" s="34"/>
      <c r="ADA82" s="33"/>
      <c r="ADB82" s="34"/>
      <c r="ADC82" s="33"/>
      <c r="ADD82" s="34"/>
      <c r="ADE82" s="33"/>
      <c r="ADF82" s="34"/>
      <c r="ADG82" s="33"/>
      <c r="ADH82" s="34"/>
      <c r="ADI82" s="33"/>
      <c r="ADJ82" s="34"/>
      <c r="ADK82" s="33"/>
      <c r="ADL82" s="34"/>
      <c r="ADM82" s="33"/>
      <c r="ADN82" s="34"/>
      <c r="ADO82" s="33"/>
      <c r="ADP82" s="34"/>
      <c r="ADQ82" s="33"/>
      <c r="ADR82" s="34"/>
      <c r="ADS82" s="33"/>
      <c r="ADT82" s="34"/>
      <c r="ADU82" s="33"/>
      <c r="ADV82" s="34"/>
      <c r="ADW82" s="33"/>
      <c r="ADX82" s="34"/>
      <c r="ADY82" s="33"/>
      <c r="ADZ82" s="34"/>
      <c r="AEA82" s="33"/>
      <c r="AEB82" s="34"/>
      <c r="AEC82" s="33"/>
      <c r="AED82" s="34"/>
      <c r="AEE82" s="33"/>
      <c r="AEF82" s="34"/>
      <c r="AEG82" s="33"/>
      <c r="AEH82" s="34"/>
      <c r="AEI82" s="33"/>
      <c r="AEJ82" s="34"/>
      <c r="AEK82" s="33"/>
      <c r="AEL82" s="34"/>
      <c r="AEM82" s="33"/>
      <c r="AEN82" s="34"/>
      <c r="AEO82" s="33"/>
      <c r="AEP82" s="34"/>
      <c r="AEQ82" s="33"/>
      <c r="AER82" s="34"/>
      <c r="AES82" s="33"/>
      <c r="AET82" s="34"/>
      <c r="AEU82" s="33"/>
      <c r="AEV82" s="34"/>
      <c r="AEW82" s="33"/>
      <c r="AEX82" s="34"/>
      <c r="AEY82" s="33"/>
      <c r="AEZ82" s="34"/>
      <c r="AFA82" s="33"/>
      <c r="AFB82" s="34"/>
      <c r="AFC82" s="33"/>
      <c r="AFD82" s="34"/>
      <c r="AFE82" s="33"/>
      <c r="AFF82" s="34"/>
      <c r="AFG82" s="33"/>
      <c r="AFH82" s="34"/>
      <c r="AFI82" s="33"/>
      <c r="AFJ82" s="34"/>
      <c r="AFK82" s="33"/>
      <c r="AFL82" s="34"/>
      <c r="AFM82" s="33"/>
      <c r="AFN82" s="34"/>
      <c r="AFO82" s="33"/>
      <c r="AFP82" s="34"/>
      <c r="AFQ82" s="33"/>
      <c r="AFR82" s="34"/>
      <c r="AFS82" s="33"/>
      <c r="AFT82" s="34"/>
      <c r="AFU82" s="33"/>
      <c r="AFV82" s="34"/>
      <c r="AFW82" s="33"/>
      <c r="AFX82" s="34"/>
      <c r="AFY82" s="33"/>
      <c r="AFZ82" s="34"/>
      <c r="AGA82" s="33"/>
      <c r="AGB82" s="34"/>
      <c r="AGC82" s="33"/>
      <c r="AGD82" s="34"/>
      <c r="AGE82" s="33"/>
      <c r="AGF82" s="34"/>
      <c r="AGG82" s="33"/>
      <c r="AGH82" s="34"/>
      <c r="AGI82" s="33"/>
      <c r="AGJ82" s="34"/>
      <c r="AGK82" s="33"/>
      <c r="AGL82" s="34"/>
      <c r="AGM82" s="33"/>
      <c r="AGN82" s="34"/>
      <c r="AGO82" s="33"/>
      <c r="AGP82" s="34"/>
      <c r="AGQ82" s="33"/>
      <c r="AGR82" s="34"/>
      <c r="AGS82" s="33"/>
      <c r="AGT82" s="34"/>
      <c r="AGU82" s="33"/>
      <c r="AGV82" s="34"/>
      <c r="AGW82" s="33"/>
      <c r="AGX82" s="34"/>
      <c r="AGY82" s="33"/>
      <c r="AGZ82" s="34"/>
      <c r="AHA82" s="33"/>
      <c r="AHB82" s="34"/>
      <c r="AHC82" s="33"/>
      <c r="AHD82" s="34"/>
      <c r="AHE82" s="33"/>
      <c r="AHF82" s="34"/>
      <c r="AHG82" s="33"/>
      <c r="AHH82" s="34"/>
      <c r="AHI82" s="33"/>
      <c r="AHJ82" s="34"/>
      <c r="AHK82" s="33"/>
      <c r="AHL82" s="34"/>
      <c r="AHM82" s="33"/>
      <c r="AHN82" s="34"/>
      <c r="AHO82" s="33"/>
      <c r="AHP82" s="34"/>
      <c r="AHQ82" s="33"/>
      <c r="AHR82" s="34"/>
      <c r="AHS82" s="33"/>
      <c r="AHT82" s="34"/>
      <c r="AHU82" s="33"/>
      <c r="AHV82" s="34"/>
      <c r="AHW82" s="33"/>
      <c r="AHX82" s="34"/>
      <c r="AHY82" s="33"/>
      <c r="AHZ82" s="34"/>
      <c r="AIA82" s="33"/>
      <c r="AIB82" s="34"/>
      <c r="AIC82" s="33"/>
      <c r="AID82" s="34"/>
      <c r="AIE82" s="33"/>
      <c r="AIF82" s="34"/>
      <c r="AIG82" s="33"/>
      <c r="AIH82" s="34"/>
      <c r="AII82" s="33"/>
      <c r="AIJ82" s="34"/>
      <c r="AIK82" s="33"/>
      <c r="AIL82" s="34"/>
      <c r="AIM82" s="33"/>
      <c r="AIN82" s="34"/>
      <c r="AIO82" s="33"/>
      <c r="AIP82" s="34"/>
      <c r="AIQ82" s="33"/>
      <c r="AIR82" s="34"/>
      <c r="AIS82" s="33"/>
      <c r="AIT82" s="34"/>
      <c r="AIU82" s="33"/>
      <c r="AIV82" s="34"/>
      <c r="AIW82" s="33"/>
      <c r="AIX82" s="34"/>
      <c r="AIY82" s="33"/>
      <c r="AIZ82" s="34"/>
      <c r="AJA82" s="33"/>
      <c r="AJB82" s="34"/>
      <c r="AJC82" s="33"/>
      <c r="AJD82" s="34"/>
      <c r="AJE82" s="33"/>
      <c r="AJF82" s="34"/>
      <c r="AJG82" s="33"/>
      <c r="AJH82" s="34"/>
      <c r="AJI82" s="33"/>
      <c r="AJJ82" s="34"/>
      <c r="AJK82" s="33"/>
      <c r="AJL82" s="34"/>
      <c r="AJM82" s="33"/>
      <c r="AJN82" s="34"/>
      <c r="AJO82" s="33"/>
      <c r="AJP82" s="34"/>
      <c r="AJQ82" s="33"/>
      <c r="AJR82" s="34"/>
      <c r="AJS82" s="33"/>
      <c r="AJT82" s="34"/>
      <c r="AJU82" s="33"/>
      <c r="AJV82" s="34"/>
      <c r="AJW82" s="33"/>
      <c r="AJX82" s="34"/>
      <c r="AJY82" s="33"/>
      <c r="AJZ82" s="34"/>
      <c r="AKA82" s="33"/>
      <c r="AKB82" s="34"/>
      <c r="AKC82" s="33"/>
      <c r="AKD82" s="34"/>
      <c r="AKE82" s="33"/>
      <c r="AKF82" s="34"/>
      <c r="AKG82" s="33"/>
      <c r="AKH82" s="34"/>
      <c r="AKI82" s="33"/>
      <c r="AKJ82" s="34"/>
      <c r="AKK82" s="33"/>
      <c r="AKL82" s="34"/>
      <c r="AKM82" s="33"/>
      <c r="AKN82" s="34"/>
      <c r="AKO82" s="33"/>
      <c r="AKP82" s="34"/>
      <c r="AKQ82" s="33"/>
      <c r="AKR82" s="34"/>
      <c r="AKS82" s="33"/>
      <c r="AKT82" s="34"/>
      <c r="AKU82" s="33"/>
      <c r="AKV82" s="34"/>
      <c r="AKW82" s="33"/>
      <c r="AKX82" s="34"/>
      <c r="AKY82" s="33"/>
      <c r="AKZ82" s="34"/>
      <c r="ALA82" s="33"/>
      <c r="ALB82" s="34"/>
      <c r="ALC82" s="33"/>
      <c r="ALD82" s="34"/>
      <c r="ALE82" s="33"/>
      <c r="ALF82" s="34"/>
      <c r="ALG82" s="33"/>
      <c r="ALH82" s="34"/>
      <c r="ALI82" s="33"/>
      <c r="ALJ82" s="34"/>
      <c r="ALK82" s="33"/>
      <c r="ALL82" s="34"/>
      <c r="ALM82" s="33"/>
      <c r="ALN82" s="34"/>
      <c r="ALO82" s="33"/>
      <c r="ALP82" s="34"/>
      <c r="ALQ82" s="33"/>
      <c r="ALR82" s="34"/>
      <c r="ALS82" s="33"/>
      <c r="ALT82" s="34"/>
      <c r="ALU82" s="33"/>
      <c r="ALV82" s="34"/>
      <c r="ALW82" s="33"/>
      <c r="ALX82" s="34"/>
      <c r="ALY82" s="33"/>
      <c r="ALZ82" s="34"/>
      <c r="AMA82" s="33"/>
      <c r="AMB82" s="34"/>
      <c r="AMC82" s="33"/>
      <c r="AMD82" s="34"/>
      <c r="AME82" s="33"/>
      <c r="AMF82" s="34"/>
      <c r="AMG82" s="33"/>
      <c r="AMH82" s="34"/>
      <c r="AMI82" s="33"/>
      <c r="AMJ82" s="34"/>
      <c r="AMK82" s="33"/>
      <c r="AML82" s="34"/>
      <c r="AMM82" s="33"/>
      <c r="AMN82" s="34"/>
      <c r="AMO82" s="33"/>
      <c r="AMP82" s="34"/>
      <c r="AMQ82" s="33"/>
      <c r="AMR82" s="34"/>
      <c r="AMS82" s="33"/>
      <c r="AMT82" s="34"/>
      <c r="AMU82" s="33"/>
      <c r="AMV82" s="34"/>
      <c r="AMW82" s="33"/>
      <c r="AMX82" s="34"/>
      <c r="AMY82" s="33"/>
      <c r="AMZ82" s="34"/>
      <c r="ANA82" s="33"/>
      <c r="ANB82" s="34"/>
      <c r="ANC82" s="33"/>
      <c r="AND82" s="34"/>
      <c r="ANE82" s="33"/>
      <c r="ANF82" s="34"/>
      <c r="ANG82" s="33"/>
      <c r="ANH82" s="34"/>
      <c r="ANI82" s="33"/>
      <c r="ANJ82" s="34"/>
      <c r="ANK82" s="33"/>
      <c r="ANL82" s="34"/>
      <c r="ANM82" s="33"/>
      <c r="ANN82" s="34"/>
      <c r="ANO82" s="33"/>
      <c r="ANP82" s="34"/>
      <c r="ANQ82" s="33"/>
      <c r="ANR82" s="34"/>
      <c r="ANS82" s="33"/>
      <c r="ANT82" s="34"/>
      <c r="ANU82" s="33"/>
      <c r="ANV82" s="34"/>
      <c r="ANW82" s="33"/>
      <c r="ANX82" s="34"/>
      <c r="ANY82" s="33"/>
      <c r="ANZ82" s="34"/>
      <c r="AOA82" s="33"/>
      <c r="AOB82" s="34"/>
      <c r="AOC82" s="33"/>
      <c r="AOD82" s="34"/>
      <c r="AOE82" s="33"/>
      <c r="AOF82" s="34"/>
      <c r="AOG82" s="33"/>
      <c r="AOH82" s="34"/>
      <c r="AOI82" s="33"/>
      <c r="AOJ82" s="34"/>
      <c r="AOK82" s="33"/>
      <c r="AOL82" s="34"/>
      <c r="AOM82" s="33"/>
      <c r="AON82" s="34"/>
      <c r="AOO82" s="33"/>
      <c r="AOP82" s="34"/>
      <c r="AOQ82" s="33"/>
      <c r="AOR82" s="34"/>
      <c r="AOS82" s="33"/>
      <c r="AOT82" s="34"/>
      <c r="AOU82" s="33"/>
      <c r="AOV82" s="34"/>
      <c r="AOW82" s="33"/>
      <c r="AOX82" s="34"/>
      <c r="AOY82" s="33"/>
      <c r="AOZ82" s="34"/>
      <c r="APA82" s="33"/>
      <c r="APB82" s="34"/>
      <c r="APC82" s="33"/>
      <c r="APD82" s="34"/>
      <c r="APE82" s="33"/>
      <c r="APF82" s="34"/>
      <c r="APG82" s="33"/>
      <c r="APH82" s="34"/>
      <c r="API82" s="33"/>
      <c r="APJ82" s="34"/>
      <c r="APK82" s="33"/>
      <c r="APL82" s="34"/>
      <c r="APM82" s="33"/>
      <c r="APN82" s="34"/>
      <c r="APO82" s="33"/>
      <c r="APP82" s="34"/>
      <c r="APQ82" s="33"/>
      <c r="APR82" s="34"/>
      <c r="APS82" s="33"/>
      <c r="APT82" s="34"/>
      <c r="APU82" s="33"/>
      <c r="APV82" s="34"/>
      <c r="APW82" s="33"/>
      <c r="APX82" s="34"/>
      <c r="APY82" s="33"/>
      <c r="APZ82" s="34"/>
      <c r="AQA82" s="33"/>
      <c r="AQB82" s="34"/>
      <c r="AQC82" s="33"/>
      <c r="AQD82" s="34"/>
      <c r="AQE82" s="33"/>
      <c r="AQF82" s="34"/>
      <c r="AQG82" s="33"/>
      <c r="AQH82" s="34"/>
      <c r="AQI82" s="33"/>
      <c r="AQJ82" s="34"/>
      <c r="AQK82" s="33"/>
      <c r="AQL82" s="34"/>
      <c r="AQM82" s="33"/>
      <c r="AQN82" s="34"/>
      <c r="AQO82" s="33"/>
      <c r="AQP82" s="34"/>
      <c r="AQQ82" s="33"/>
      <c r="AQR82" s="34"/>
      <c r="AQS82" s="33"/>
      <c r="AQT82" s="34"/>
      <c r="AQU82" s="33"/>
      <c r="AQV82" s="34"/>
      <c r="AQW82" s="33"/>
      <c r="AQX82" s="34"/>
      <c r="AQY82" s="33"/>
      <c r="AQZ82" s="34"/>
      <c r="ARA82" s="33"/>
      <c r="ARB82" s="34"/>
      <c r="ARC82" s="33"/>
      <c r="ARD82" s="34"/>
      <c r="ARE82" s="33"/>
      <c r="ARF82" s="34"/>
      <c r="ARG82" s="33"/>
      <c r="ARH82" s="34"/>
      <c r="ARI82" s="33"/>
      <c r="ARJ82" s="34"/>
      <c r="ARK82" s="33"/>
      <c r="ARL82" s="34"/>
      <c r="ARM82" s="33"/>
      <c r="ARN82" s="34"/>
      <c r="ARO82" s="33"/>
      <c r="ARP82" s="34"/>
      <c r="ARQ82" s="33"/>
      <c r="ARR82" s="34"/>
      <c r="ARS82" s="33"/>
      <c r="ART82" s="34"/>
      <c r="ARU82" s="33"/>
      <c r="ARV82" s="34"/>
      <c r="ARW82" s="33"/>
      <c r="ARX82" s="34"/>
      <c r="ARY82" s="33"/>
      <c r="ARZ82" s="34"/>
      <c r="ASA82" s="33"/>
      <c r="ASB82" s="34"/>
      <c r="ASC82" s="33"/>
      <c r="ASD82" s="34"/>
      <c r="ASE82" s="33"/>
      <c r="ASF82" s="34"/>
      <c r="ASG82" s="33"/>
      <c r="ASH82" s="34"/>
      <c r="ASI82" s="33"/>
      <c r="ASJ82" s="34"/>
      <c r="ASK82" s="33"/>
      <c r="ASL82" s="34"/>
      <c r="ASM82" s="33"/>
      <c r="ASN82" s="34"/>
      <c r="ASO82" s="33"/>
      <c r="ASP82" s="34"/>
      <c r="ASQ82" s="33"/>
      <c r="ASR82" s="34"/>
      <c r="ASS82" s="33"/>
      <c r="AST82" s="34"/>
      <c r="ASU82" s="33"/>
      <c r="ASV82" s="34"/>
      <c r="ASW82" s="33"/>
      <c r="ASX82" s="34"/>
      <c r="ASY82" s="33"/>
      <c r="ASZ82" s="34"/>
      <c r="ATA82" s="33"/>
      <c r="ATB82" s="34"/>
      <c r="ATC82" s="33"/>
      <c r="ATD82" s="34"/>
      <c r="ATE82" s="33"/>
      <c r="ATF82" s="34"/>
      <c r="ATG82" s="33"/>
      <c r="ATH82" s="34"/>
      <c r="ATI82" s="33"/>
      <c r="ATJ82" s="34"/>
      <c r="ATK82" s="33"/>
      <c r="ATL82" s="34"/>
      <c r="ATM82" s="33"/>
      <c r="ATN82" s="34"/>
      <c r="ATO82" s="33"/>
      <c r="ATP82" s="34"/>
      <c r="ATQ82" s="33"/>
      <c r="ATR82" s="34"/>
      <c r="ATS82" s="33"/>
      <c r="ATT82" s="34"/>
      <c r="ATU82" s="33"/>
      <c r="ATV82" s="34"/>
      <c r="ATW82" s="33"/>
      <c r="ATX82" s="34"/>
      <c r="ATY82" s="33"/>
      <c r="ATZ82" s="34"/>
      <c r="AUA82" s="33"/>
      <c r="AUB82" s="34"/>
      <c r="AUC82" s="33"/>
      <c r="AUD82" s="34"/>
      <c r="AUE82" s="33"/>
      <c r="AUF82" s="34"/>
      <c r="AUG82" s="33"/>
      <c r="AUH82" s="34"/>
      <c r="AUI82" s="33"/>
      <c r="AUJ82" s="34"/>
      <c r="AUK82" s="33"/>
      <c r="AUL82" s="34"/>
      <c r="AUM82" s="33"/>
      <c r="AUN82" s="34"/>
      <c r="AUO82" s="33"/>
      <c r="AUP82" s="34"/>
      <c r="AUQ82" s="33"/>
      <c r="AUR82" s="34"/>
      <c r="AUS82" s="33"/>
      <c r="AUT82" s="34"/>
      <c r="AUU82" s="33"/>
      <c r="AUV82" s="34"/>
      <c r="AUW82" s="33"/>
      <c r="AUX82" s="34"/>
      <c r="AUY82" s="33"/>
      <c r="AUZ82" s="34"/>
      <c r="AVA82" s="33"/>
      <c r="AVB82" s="34"/>
      <c r="AVC82" s="33"/>
      <c r="AVD82" s="34"/>
      <c r="AVE82" s="33"/>
      <c r="AVF82" s="34"/>
      <c r="AVG82" s="33"/>
      <c r="AVH82" s="34"/>
      <c r="AVI82" s="33"/>
      <c r="AVJ82" s="34"/>
      <c r="AVK82" s="33"/>
      <c r="AVL82" s="34"/>
      <c r="AVM82" s="33"/>
      <c r="AVN82" s="34"/>
      <c r="AVO82" s="33"/>
      <c r="AVP82" s="34"/>
      <c r="AVQ82" s="33"/>
      <c r="AVR82" s="34"/>
      <c r="AVS82" s="33"/>
      <c r="AVT82" s="34"/>
      <c r="AVU82" s="33"/>
      <c r="AVV82" s="34"/>
      <c r="AVW82" s="33"/>
      <c r="AVX82" s="34"/>
      <c r="AVY82" s="33"/>
      <c r="AVZ82" s="34"/>
      <c r="AWA82" s="33"/>
      <c r="AWB82" s="34"/>
      <c r="AWC82" s="33"/>
      <c r="AWD82" s="34"/>
      <c r="AWE82" s="33"/>
      <c r="AWF82" s="34"/>
      <c r="AWG82" s="33"/>
      <c r="AWH82" s="34"/>
      <c r="AWI82" s="33"/>
      <c r="AWJ82" s="34"/>
      <c r="AWK82" s="33"/>
      <c r="AWL82" s="34"/>
      <c r="AWM82" s="33"/>
      <c r="AWN82" s="34"/>
      <c r="AWO82" s="33"/>
      <c r="AWP82" s="34"/>
      <c r="AWQ82" s="33"/>
      <c r="AWR82" s="34"/>
      <c r="AWS82" s="33"/>
      <c r="AWT82" s="34"/>
      <c r="AWU82" s="33"/>
      <c r="AWV82" s="34"/>
      <c r="AWW82" s="33"/>
      <c r="AWX82" s="34"/>
      <c r="AWY82" s="33"/>
      <c r="AWZ82" s="34"/>
      <c r="AXA82" s="33"/>
      <c r="AXB82" s="34"/>
      <c r="AXC82" s="33"/>
      <c r="AXD82" s="34"/>
      <c r="AXE82" s="33"/>
      <c r="AXF82" s="34"/>
      <c r="AXG82" s="33"/>
      <c r="AXH82" s="34"/>
      <c r="AXI82" s="33"/>
      <c r="AXJ82" s="34"/>
      <c r="AXK82" s="33"/>
      <c r="AXL82" s="34"/>
      <c r="AXM82" s="33"/>
      <c r="AXN82" s="34"/>
      <c r="AXO82" s="33"/>
      <c r="AXP82" s="34"/>
      <c r="AXQ82" s="33"/>
      <c r="AXR82" s="34"/>
      <c r="AXS82" s="33"/>
      <c r="AXT82" s="34"/>
      <c r="AXU82" s="33"/>
      <c r="AXV82" s="34"/>
      <c r="AXW82" s="33"/>
      <c r="AXX82" s="34"/>
      <c r="AXY82" s="33"/>
      <c r="AXZ82" s="34"/>
      <c r="AYA82" s="33"/>
      <c r="AYB82" s="34"/>
      <c r="AYC82" s="33"/>
      <c r="AYD82" s="34"/>
      <c r="AYE82" s="33"/>
      <c r="AYF82" s="34"/>
      <c r="AYG82" s="33"/>
      <c r="AYH82" s="34"/>
      <c r="AYI82" s="33"/>
      <c r="AYJ82" s="34"/>
      <c r="AYK82" s="33"/>
      <c r="AYL82" s="34"/>
      <c r="AYM82" s="33"/>
      <c r="AYN82" s="34"/>
      <c r="AYO82" s="33"/>
      <c r="AYP82" s="34"/>
      <c r="AYQ82" s="33"/>
      <c r="AYR82" s="34"/>
      <c r="AYS82" s="33"/>
      <c r="AYT82" s="34"/>
      <c r="AYU82" s="33"/>
      <c r="AYV82" s="34"/>
      <c r="AYW82" s="33"/>
      <c r="AYX82" s="34"/>
      <c r="AYY82" s="33"/>
      <c r="AYZ82" s="34"/>
      <c r="AZA82" s="33"/>
      <c r="AZB82" s="34"/>
      <c r="AZC82" s="33"/>
      <c r="AZD82" s="34"/>
      <c r="AZE82" s="33"/>
      <c r="AZF82" s="34"/>
      <c r="AZG82" s="33"/>
      <c r="AZH82" s="34"/>
      <c r="AZI82" s="33"/>
      <c r="AZJ82" s="34"/>
      <c r="AZK82" s="33"/>
      <c r="AZL82" s="34"/>
      <c r="AZM82" s="33"/>
      <c r="AZN82" s="34"/>
      <c r="AZO82" s="33"/>
      <c r="AZP82" s="34"/>
      <c r="AZQ82" s="33"/>
      <c r="AZR82" s="34"/>
      <c r="AZS82" s="33"/>
      <c r="AZT82" s="34"/>
      <c r="AZU82" s="33"/>
      <c r="AZV82" s="34"/>
      <c r="AZW82" s="33"/>
      <c r="AZX82" s="34"/>
      <c r="AZY82" s="33"/>
      <c r="AZZ82" s="34"/>
      <c r="BAA82" s="33"/>
      <c r="BAB82" s="34"/>
      <c r="BAC82" s="33"/>
      <c r="BAD82" s="34"/>
      <c r="BAE82" s="33"/>
      <c r="BAF82" s="34"/>
      <c r="BAG82" s="33"/>
      <c r="BAH82" s="34"/>
      <c r="BAI82" s="33"/>
      <c r="BAJ82" s="34"/>
      <c r="BAK82" s="33"/>
      <c r="BAL82" s="34"/>
      <c r="BAM82" s="33"/>
      <c r="BAN82" s="34"/>
      <c r="BAO82" s="33"/>
      <c r="BAP82" s="34"/>
      <c r="BAQ82" s="33"/>
      <c r="BAR82" s="34"/>
      <c r="BAS82" s="33"/>
      <c r="BAT82" s="34"/>
      <c r="BAU82" s="33"/>
      <c r="BAV82" s="34"/>
      <c r="BAW82" s="33"/>
      <c r="BAX82" s="34"/>
      <c r="BAY82" s="33"/>
      <c r="BAZ82" s="34"/>
      <c r="BBA82" s="33"/>
      <c r="BBB82" s="34"/>
      <c r="BBC82" s="33"/>
      <c r="BBD82" s="34"/>
      <c r="BBE82" s="33"/>
      <c r="BBF82" s="34"/>
      <c r="BBG82" s="33"/>
      <c r="BBH82" s="34"/>
      <c r="BBI82" s="33"/>
      <c r="BBJ82" s="34"/>
      <c r="BBK82" s="33"/>
      <c r="BBL82" s="34"/>
      <c r="BBM82" s="33"/>
      <c r="BBN82" s="34"/>
      <c r="BBO82" s="33"/>
      <c r="BBP82" s="34"/>
      <c r="BBQ82" s="33"/>
      <c r="BBR82" s="34"/>
      <c r="BBS82" s="33"/>
      <c r="BBT82" s="34"/>
      <c r="BBU82" s="33"/>
      <c r="BBV82" s="34"/>
      <c r="BBW82" s="33"/>
      <c r="BBX82" s="34"/>
      <c r="BBY82" s="33"/>
      <c r="BBZ82" s="34"/>
      <c r="BCA82" s="33"/>
      <c r="BCB82" s="34"/>
      <c r="BCC82" s="33"/>
      <c r="BCD82" s="34"/>
      <c r="BCE82" s="33"/>
      <c r="BCF82" s="34"/>
      <c r="BCG82" s="33"/>
      <c r="BCH82" s="34"/>
      <c r="BCI82" s="33"/>
      <c r="BCJ82" s="34"/>
      <c r="BCK82" s="33"/>
      <c r="BCL82" s="34"/>
      <c r="BCM82" s="33"/>
      <c r="BCN82" s="34"/>
      <c r="BCO82" s="33"/>
      <c r="BCP82" s="34"/>
      <c r="BCQ82" s="33"/>
      <c r="BCR82" s="34"/>
      <c r="BCS82" s="33"/>
      <c r="BCT82" s="34"/>
      <c r="BCU82" s="33"/>
      <c r="BCV82" s="34"/>
      <c r="BCW82" s="33"/>
      <c r="BCX82" s="34"/>
      <c r="BCY82" s="33"/>
      <c r="BCZ82" s="34"/>
      <c r="BDA82" s="33"/>
      <c r="BDB82" s="34"/>
      <c r="BDC82" s="33"/>
      <c r="BDD82" s="34"/>
      <c r="BDE82" s="33"/>
      <c r="BDF82" s="34"/>
      <c r="BDG82" s="33"/>
      <c r="BDH82" s="34"/>
      <c r="BDI82" s="33"/>
      <c r="BDJ82" s="34"/>
      <c r="BDK82" s="33"/>
      <c r="BDL82" s="34"/>
      <c r="BDM82" s="33"/>
      <c r="BDN82" s="34"/>
      <c r="BDO82" s="33"/>
      <c r="BDP82" s="34"/>
      <c r="BDQ82" s="33"/>
      <c r="BDR82" s="34"/>
      <c r="BDS82" s="33"/>
      <c r="BDT82" s="34"/>
      <c r="BDU82" s="33"/>
      <c r="BDV82" s="34"/>
      <c r="BDW82" s="33"/>
      <c r="BDX82" s="34"/>
      <c r="BDY82" s="33"/>
      <c r="BDZ82" s="34"/>
      <c r="BEA82" s="33"/>
      <c r="BEB82" s="34"/>
      <c r="BEC82" s="33"/>
      <c r="BED82" s="34"/>
      <c r="BEE82" s="33"/>
      <c r="BEF82" s="34"/>
      <c r="BEG82" s="33"/>
      <c r="BEH82" s="34"/>
      <c r="BEI82" s="33"/>
      <c r="BEJ82" s="34"/>
      <c r="BEK82" s="33"/>
      <c r="BEL82" s="34"/>
      <c r="BEM82" s="33"/>
      <c r="BEN82" s="34"/>
      <c r="BEO82" s="33"/>
      <c r="BEP82" s="34"/>
      <c r="BEQ82" s="33"/>
      <c r="BER82" s="34"/>
      <c r="BES82" s="33"/>
      <c r="BET82" s="34"/>
      <c r="BEU82" s="33"/>
      <c r="BEV82" s="34"/>
      <c r="BEW82" s="33"/>
      <c r="BEX82" s="34"/>
      <c r="BEY82" s="33"/>
      <c r="BEZ82" s="34"/>
      <c r="BFA82" s="33"/>
      <c r="BFB82" s="34"/>
      <c r="BFC82" s="33"/>
      <c r="BFD82" s="34"/>
      <c r="BFE82" s="33"/>
      <c r="BFF82" s="34"/>
      <c r="BFG82" s="33"/>
      <c r="BFH82" s="34"/>
      <c r="BFI82" s="33"/>
      <c r="BFJ82" s="34"/>
      <c r="BFK82" s="33"/>
      <c r="BFL82" s="34"/>
      <c r="BFM82" s="33"/>
      <c r="BFN82" s="34"/>
      <c r="BFO82" s="33"/>
      <c r="BFP82" s="34"/>
      <c r="BFQ82" s="33"/>
      <c r="BFR82" s="34"/>
      <c r="BFS82" s="33"/>
      <c r="BFT82" s="34"/>
      <c r="BFU82" s="33"/>
      <c r="BFV82" s="34"/>
      <c r="BFW82" s="33"/>
      <c r="BFX82" s="34"/>
      <c r="BFY82" s="33"/>
      <c r="BFZ82" s="34"/>
      <c r="BGA82" s="33"/>
      <c r="BGB82" s="34"/>
      <c r="BGC82" s="33"/>
      <c r="BGD82" s="34"/>
      <c r="BGE82" s="33"/>
      <c r="BGF82" s="34"/>
      <c r="BGG82" s="33"/>
      <c r="BGH82" s="34"/>
      <c r="BGI82" s="33"/>
      <c r="BGJ82" s="34"/>
      <c r="BGK82" s="33"/>
      <c r="BGL82" s="34"/>
      <c r="BGM82" s="33"/>
      <c r="BGN82" s="34"/>
      <c r="BGO82" s="33"/>
      <c r="BGP82" s="34"/>
      <c r="BGQ82" s="33"/>
      <c r="BGR82" s="34"/>
      <c r="BGS82" s="33"/>
      <c r="BGT82" s="34"/>
      <c r="BGU82" s="33"/>
      <c r="BGV82" s="34"/>
      <c r="BGW82" s="33"/>
      <c r="BGX82" s="34"/>
      <c r="BGY82" s="33"/>
      <c r="BGZ82" s="34"/>
      <c r="BHA82" s="33"/>
      <c r="BHB82" s="34"/>
      <c r="BHC82" s="33"/>
      <c r="BHD82" s="34"/>
      <c r="BHE82" s="33"/>
      <c r="BHF82" s="34"/>
      <c r="BHG82" s="33"/>
      <c r="BHH82" s="34"/>
      <c r="BHI82" s="33"/>
      <c r="BHJ82" s="34"/>
      <c r="BHK82" s="33"/>
      <c r="BHL82" s="34"/>
      <c r="BHM82" s="33"/>
      <c r="BHN82" s="34"/>
      <c r="BHO82" s="33"/>
      <c r="BHP82" s="34"/>
      <c r="BHQ82" s="33"/>
      <c r="BHR82" s="34"/>
      <c r="BHS82" s="33"/>
      <c r="BHT82" s="34"/>
      <c r="BHU82" s="33"/>
      <c r="BHV82" s="34"/>
      <c r="BHW82" s="33"/>
      <c r="BHX82" s="34"/>
      <c r="BHY82" s="33"/>
      <c r="BHZ82" s="34"/>
      <c r="BIA82" s="33"/>
      <c r="BIB82" s="34"/>
      <c r="BIC82" s="33"/>
      <c r="BID82" s="34"/>
      <c r="BIE82" s="33"/>
      <c r="BIF82" s="34"/>
      <c r="BIG82" s="33"/>
      <c r="BIH82" s="34"/>
      <c r="BII82" s="33"/>
      <c r="BIJ82" s="34"/>
      <c r="BIK82" s="33"/>
      <c r="BIL82" s="34"/>
      <c r="BIM82" s="33"/>
      <c r="BIN82" s="34"/>
      <c r="BIO82" s="33"/>
      <c r="BIP82" s="34"/>
      <c r="BIQ82" s="33"/>
      <c r="BIR82" s="34"/>
      <c r="BIS82" s="33"/>
      <c r="BIT82" s="34"/>
      <c r="BIU82" s="33"/>
      <c r="BIV82" s="34"/>
      <c r="BIW82" s="33"/>
      <c r="BIX82" s="34"/>
      <c r="BIY82" s="33"/>
      <c r="BIZ82" s="34"/>
      <c r="BJA82" s="33"/>
      <c r="BJB82" s="34"/>
      <c r="BJC82" s="33"/>
      <c r="BJD82" s="34"/>
      <c r="BJE82" s="33"/>
      <c r="BJF82" s="34"/>
      <c r="BJG82" s="33"/>
      <c r="BJH82" s="34"/>
      <c r="BJI82" s="33"/>
      <c r="BJJ82" s="34"/>
      <c r="BJK82" s="33"/>
      <c r="BJL82" s="34"/>
      <c r="BJM82" s="33"/>
      <c r="BJN82" s="34"/>
      <c r="BJO82" s="33"/>
      <c r="BJP82" s="34"/>
      <c r="BJQ82" s="33"/>
      <c r="BJR82" s="34"/>
      <c r="BJS82" s="33"/>
      <c r="BJT82" s="34"/>
      <c r="BJU82" s="33"/>
      <c r="BJV82" s="34"/>
      <c r="BJW82" s="33"/>
      <c r="BJX82" s="34"/>
      <c r="BJY82" s="33"/>
      <c r="BJZ82" s="34"/>
      <c r="BKA82" s="33"/>
      <c r="BKB82" s="34"/>
      <c r="BKC82" s="33"/>
      <c r="BKD82" s="34"/>
      <c r="BKE82" s="33"/>
      <c r="BKF82" s="34"/>
      <c r="BKG82" s="33"/>
      <c r="BKH82" s="34"/>
      <c r="BKI82" s="33"/>
      <c r="BKJ82" s="34"/>
      <c r="BKK82" s="33"/>
      <c r="BKL82" s="34"/>
      <c r="BKM82" s="33"/>
      <c r="BKN82" s="34"/>
      <c r="BKO82" s="33"/>
      <c r="BKP82" s="34"/>
      <c r="BKQ82" s="33"/>
      <c r="BKR82" s="34"/>
      <c r="BKS82" s="33"/>
      <c r="BKT82" s="34"/>
      <c r="BKU82" s="33"/>
      <c r="BKV82" s="34"/>
      <c r="BKW82" s="33"/>
      <c r="BKX82" s="34"/>
      <c r="BKY82" s="33"/>
      <c r="BKZ82" s="34"/>
      <c r="BLA82" s="33"/>
      <c r="BLB82" s="34"/>
      <c r="BLC82" s="33"/>
      <c r="BLD82" s="34"/>
      <c r="BLE82" s="33"/>
      <c r="BLF82" s="34"/>
      <c r="BLG82" s="33"/>
      <c r="BLH82" s="34"/>
      <c r="BLI82" s="33"/>
      <c r="BLJ82" s="34"/>
      <c r="BLK82" s="33"/>
      <c r="BLL82" s="34"/>
      <c r="BLM82" s="33"/>
      <c r="BLN82" s="34"/>
      <c r="BLO82" s="33"/>
      <c r="BLP82" s="34"/>
      <c r="BLQ82" s="33"/>
      <c r="BLR82" s="34"/>
      <c r="BLS82" s="33"/>
      <c r="BLT82" s="34"/>
      <c r="BLU82" s="33"/>
      <c r="BLV82" s="34"/>
      <c r="BLW82" s="33"/>
      <c r="BLX82" s="34"/>
      <c r="BLY82" s="33"/>
      <c r="BLZ82" s="34"/>
      <c r="BMA82" s="33"/>
      <c r="BMB82" s="34"/>
      <c r="BMC82" s="33"/>
      <c r="BMD82" s="34"/>
      <c r="BME82" s="33"/>
      <c r="BMF82" s="34"/>
      <c r="BMG82" s="33"/>
      <c r="BMH82" s="34"/>
      <c r="BMI82" s="33"/>
      <c r="BMJ82" s="34"/>
      <c r="BMK82" s="33"/>
      <c r="BML82" s="34"/>
      <c r="BMM82" s="33"/>
      <c r="BMN82" s="34"/>
      <c r="BMO82" s="33"/>
      <c r="BMP82" s="34"/>
      <c r="BMQ82" s="33"/>
      <c r="BMR82" s="34"/>
      <c r="BMS82" s="33"/>
      <c r="BMT82" s="34"/>
      <c r="BMU82" s="33"/>
      <c r="BMV82" s="34"/>
      <c r="BMW82" s="33"/>
      <c r="BMX82" s="34"/>
      <c r="BMY82" s="33"/>
      <c r="BMZ82" s="34"/>
      <c r="BNA82" s="33"/>
      <c r="BNB82" s="34"/>
      <c r="BNC82" s="33"/>
      <c r="BND82" s="34"/>
      <c r="BNE82" s="33"/>
      <c r="BNF82" s="34"/>
      <c r="BNG82" s="33"/>
      <c r="BNH82" s="34"/>
      <c r="BNI82" s="33"/>
      <c r="BNJ82" s="34"/>
      <c r="BNK82" s="33"/>
      <c r="BNL82" s="34"/>
      <c r="BNM82" s="33"/>
      <c r="BNN82" s="34"/>
      <c r="BNO82" s="33"/>
      <c r="BNP82" s="34"/>
      <c r="BNQ82" s="33"/>
      <c r="BNR82" s="34"/>
      <c r="BNS82" s="33"/>
      <c r="BNT82" s="34"/>
      <c r="BNU82" s="33"/>
      <c r="BNV82" s="34"/>
      <c r="BNW82" s="33"/>
      <c r="BNX82" s="34"/>
      <c r="BNY82" s="33"/>
      <c r="BNZ82" s="34"/>
      <c r="BOA82" s="33"/>
      <c r="BOB82" s="34"/>
      <c r="BOC82" s="33"/>
      <c r="BOD82" s="34"/>
      <c r="BOE82" s="33"/>
      <c r="BOF82" s="34"/>
      <c r="BOG82" s="33"/>
      <c r="BOH82" s="34"/>
      <c r="BOI82" s="33"/>
      <c r="BOJ82" s="34"/>
      <c r="BOK82" s="33"/>
      <c r="BOL82" s="34"/>
      <c r="BOM82" s="33"/>
      <c r="BON82" s="34"/>
      <c r="BOO82" s="33"/>
      <c r="BOP82" s="34"/>
      <c r="BOQ82" s="33"/>
      <c r="BOR82" s="34"/>
      <c r="BOS82" s="33"/>
      <c r="BOT82" s="34"/>
      <c r="BOU82" s="33"/>
      <c r="BOV82" s="34"/>
      <c r="BOW82" s="33"/>
      <c r="BOX82" s="34"/>
      <c r="BOY82" s="33"/>
      <c r="BOZ82" s="34"/>
      <c r="BPA82" s="33"/>
      <c r="BPB82" s="34"/>
      <c r="BPC82" s="33"/>
      <c r="BPD82" s="34"/>
      <c r="BPE82" s="33"/>
      <c r="BPF82" s="34"/>
      <c r="BPG82" s="33"/>
      <c r="BPH82" s="34"/>
      <c r="BPI82" s="33"/>
      <c r="BPJ82" s="34"/>
      <c r="BPK82" s="33"/>
      <c r="BPL82" s="34"/>
      <c r="BPM82" s="33"/>
      <c r="BPN82" s="34"/>
      <c r="BPO82" s="33"/>
      <c r="BPP82" s="34"/>
      <c r="BPQ82" s="33"/>
      <c r="BPR82" s="34"/>
      <c r="BPS82" s="33"/>
      <c r="BPT82" s="34"/>
      <c r="BPU82" s="33"/>
      <c r="BPV82" s="34"/>
      <c r="BPW82" s="33"/>
      <c r="BPX82" s="34"/>
      <c r="BPY82" s="33"/>
      <c r="BPZ82" s="34"/>
      <c r="BQA82" s="33"/>
      <c r="BQB82" s="34"/>
      <c r="BQC82" s="33"/>
      <c r="BQD82" s="34"/>
      <c r="BQE82" s="33"/>
      <c r="BQF82" s="34"/>
      <c r="BQG82" s="33"/>
      <c r="BQH82" s="34"/>
      <c r="BQI82" s="33"/>
      <c r="BQJ82" s="34"/>
      <c r="BQK82" s="33"/>
      <c r="BQL82" s="34"/>
      <c r="BQM82" s="33"/>
      <c r="BQN82" s="34"/>
      <c r="BQO82" s="33"/>
      <c r="BQP82" s="34"/>
      <c r="BQQ82" s="33"/>
      <c r="BQR82" s="34"/>
      <c r="BQS82" s="33"/>
      <c r="BQT82" s="34"/>
      <c r="BQU82" s="33"/>
      <c r="BQV82" s="34"/>
      <c r="BQW82" s="33"/>
      <c r="BQX82" s="34"/>
      <c r="BQY82" s="33"/>
      <c r="BQZ82" s="34"/>
      <c r="BRA82" s="33"/>
      <c r="BRB82" s="34"/>
      <c r="BRC82" s="33"/>
      <c r="BRD82" s="34"/>
      <c r="BRE82" s="33"/>
      <c r="BRF82" s="34"/>
      <c r="BRG82" s="33"/>
      <c r="BRH82" s="34"/>
      <c r="BRI82" s="33"/>
      <c r="BRJ82" s="34"/>
      <c r="BRK82" s="33"/>
      <c r="BRL82" s="34"/>
      <c r="BRM82" s="33"/>
      <c r="BRN82" s="34"/>
      <c r="BRO82" s="33"/>
      <c r="BRP82" s="34"/>
      <c r="BRQ82" s="33"/>
      <c r="BRR82" s="34"/>
      <c r="BRS82" s="33"/>
      <c r="BRT82" s="34"/>
      <c r="BRU82" s="33"/>
      <c r="BRV82" s="34"/>
      <c r="BRW82" s="33"/>
      <c r="BRX82" s="34"/>
      <c r="BRY82" s="33"/>
      <c r="BRZ82" s="34"/>
      <c r="BSA82" s="33"/>
      <c r="BSB82" s="34"/>
      <c r="BSC82" s="33"/>
      <c r="BSD82" s="34"/>
      <c r="BSE82" s="33"/>
      <c r="BSF82" s="34"/>
      <c r="BSG82" s="33"/>
      <c r="BSH82" s="34"/>
      <c r="BSI82" s="33"/>
      <c r="BSJ82" s="34"/>
      <c r="BSK82" s="33"/>
      <c r="BSL82" s="34"/>
      <c r="BSM82" s="33"/>
      <c r="BSN82" s="34"/>
      <c r="BSO82" s="33"/>
      <c r="BSP82" s="34"/>
      <c r="BSQ82" s="33"/>
      <c r="BSR82" s="34"/>
      <c r="BSS82" s="33"/>
      <c r="BST82" s="34"/>
      <c r="BSU82" s="33"/>
      <c r="BSV82" s="34"/>
      <c r="BSW82" s="33"/>
      <c r="BSX82" s="34"/>
      <c r="BSY82" s="33"/>
      <c r="BSZ82" s="34"/>
      <c r="BTA82" s="33"/>
      <c r="BTB82" s="34"/>
      <c r="BTC82" s="33"/>
      <c r="BTD82" s="34"/>
      <c r="BTE82" s="33"/>
      <c r="BTF82" s="34"/>
      <c r="BTG82" s="33"/>
      <c r="BTH82" s="34"/>
      <c r="BTI82" s="33"/>
      <c r="BTJ82" s="34"/>
      <c r="BTK82" s="33"/>
      <c r="BTL82" s="34"/>
      <c r="BTM82" s="33"/>
      <c r="BTN82" s="34"/>
      <c r="BTO82" s="33"/>
      <c r="BTP82" s="34"/>
      <c r="BTQ82" s="33"/>
      <c r="BTR82" s="34"/>
      <c r="BTS82" s="33"/>
      <c r="BTT82" s="34"/>
      <c r="BTU82" s="33"/>
      <c r="BTV82" s="34"/>
      <c r="BTW82" s="33"/>
      <c r="BTX82" s="34"/>
      <c r="BTY82" s="33"/>
      <c r="BTZ82" s="34"/>
      <c r="BUA82" s="33"/>
      <c r="BUB82" s="34"/>
      <c r="BUC82" s="33"/>
      <c r="BUD82" s="34"/>
      <c r="BUE82" s="33"/>
      <c r="BUF82" s="34"/>
      <c r="BUG82" s="33"/>
      <c r="BUH82" s="34"/>
      <c r="BUI82" s="33"/>
      <c r="BUJ82" s="34"/>
      <c r="BUK82" s="33"/>
      <c r="BUL82" s="34"/>
      <c r="BUM82" s="33"/>
      <c r="BUN82" s="34"/>
      <c r="BUO82" s="33"/>
      <c r="BUP82" s="34"/>
      <c r="BUQ82" s="33"/>
      <c r="BUR82" s="34"/>
      <c r="BUS82" s="33"/>
      <c r="BUT82" s="34"/>
      <c r="BUU82" s="33"/>
      <c r="BUV82" s="34"/>
      <c r="BUW82" s="33"/>
      <c r="BUX82" s="34"/>
      <c r="BUY82" s="33"/>
      <c r="BUZ82" s="34"/>
      <c r="BVA82" s="33"/>
      <c r="BVB82" s="34"/>
      <c r="BVC82" s="33"/>
      <c r="BVD82" s="34"/>
      <c r="BVE82" s="33"/>
      <c r="BVF82" s="34"/>
      <c r="BVG82" s="33"/>
      <c r="BVH82" s="34"/>
      <c r="BVI82" s="33"/>
      <c r="BVJ82" s="34"/>
      <c r="BVK82" s="33"/>
      <c r="BVL82" s="34"/>
      <c r="BVM82" s="33"/>
      <c r="BVN82" s="34"/>
      <c r="BVO82" s="33"/>
      <c r="BVP82" s="34"/>
      <c r="BVQ82" s="33"/>
      <c r="BVR82" s="34"/>
      <c r="BVS82" s="33"/>
      <c r="BVT82" s="34"/>
      <c r="BVU82" s="33"/>
      <c r="BVV82" s="34"/>
      <c r="BVW82" s="33"/>
      <c r="BVX82" s="34"/>
      <c r="BVY82" s="33"/>
      <c r="BVZ82" s="34"/>
      <c r="BWA82" s="33"/>
      <c r="BWB82" s="34"/>
      <c r="BWC82" s="33"/>
      <c r="BWD82" s="34"/>
      <c r="BWE82" s="33"/>
      <c r="BWF82" s="34"/>
      <c r="BWG82" s="33"/>
      <c r="BWH82" s="34"/>
      <c r="BWI82" s="33"/>
      <c r="BWJ82" s="34"/>
      <c r="BWK82" s="33"/>
      <c r="BWL82" s="34"/>
      <c r="BWM82" s="33"/>
      <c r="BWN82" s="34"/>
      <c r="BWO82" s="33"/>
      <c r="BWP82" s="34"/>
      <c r="BWQ82" s="33"/>
      <c r="BWR82" s="34"/>
      <c r="BWS82" s="33"/>
      <c r="BWT82" s="34"/>
      <c r="BWU82" s="33"/>
      <c r="BWV82" s="34"/>
      <c r="BWW82" s="33"/>
      <c r="BWX82" s="34"/>
      <c r="BWY82" s="33"/>
      <c r="BWZ82" s="34"/>
      <c r="BXA82" s="33"/>
      <c r="BXB82" s="34"/>
      <c r="BXC82" s="33"/>
      <c r="BXD82" s="34"/>
      <c r="BXE82" s="33"/>
      <c r="BXF82" s="34"/>
      <c r="BXG82" s="33"/>
      <c r="BXH82" s="34"/>
      <c r="BXI82" s="33"/>
      <c r="BXJ82" s="34"/>
      <c r="BXK82" s="33"/>
      <c r="BXL82" s="34"/>
      <c r="BXM82" s="33"/>
      <c r="BXN82" s="34"/>
      <c r="BXO82" s="33"/>
      <c r="BXP82" s="34"/>
      <c r="BXQ82" s="33"/>
      <c r="BXR82" s="34"/>
      <c r="BXS82" s="33"/>
      <c r="BXT82" s="34"/>
      <c r="BXU82" s="33"/>
      <c r="BXV82" s="34"/>
      <c r="BXW82" s="33"/>
      <c r="BXX82" s="34"/>
      <c r="BXY82" s="33"/>
      <c r="BXZ82" s="34"/>
      <c r="BYA82" s="33"/>
      <c r="BYB82" s="34"/>
      <c r="BYC82" s="33"/>
      <c r="BYD82" s="34"/>
      <c r="BYE82" s="33"/>
      <c r="BYF82" s="34"/>
      <c r="BYG82" s="33"/>
      <c r="BYH82" s="34"/>
      <c r="BYI82" s="33"/>
      <c r="BYJ82" s="34"/>
      <c r="BYK82" s="33"/>
      <c r="BYL82" s="34"/>
      <c r="BYM82" s="33"/>
      <c r="BYN82" s="34"/>
      <c r="BYO82" s="33"/>
      <c r="BYP82" s="34"/>
      <c r="BYQ82" s="33"/>
      <c r="BYR82" s="34"/>
      <c r="BYS82" s="33"/>
      <c r="BYT82" s="34"/>
      <c r="BYU82" s="33"/>
      <c r="BYV82" s="34"/>
      <c r="BYW82" s="33"/>
      <c r="BYX82" s="34"/>
      <c r="BYY82" s="33"/>
      <c r="BYZ82" s="34"/>
      <c r="BZA82" s="33"/>
      <c r="BZB82" s="34"/>
      <c r="BZC82" s="33"/>
      <c r="BZD82" s="34"/>
      <c r="BZE82" s="33"/>
      <c r="BZF82" s="34"/>
      <c r="BZG82" s="33"/>
      <c r="BZH82" s="34"/>
      <c r="BZI82" s="33"/>
      <c r="BZJ82" s="34"/>
      <c r="BZK82" s="33"/>
      <c r="BZL82" s="34"/>
      <c r="BZM82" s="33"/>
      <c r="BZN82" s="34"/>
      <c r="BZO82" s="33"/>
      <c r="BZP82" s="34"/>
      <c r="BZQ82" s="33"/>
      <c r="BZR82" s="34"/>
      <c r="BZS82" s="33"/>
      <c r="BZT82" s="34"/>
      <c r="BZU82" s="33"/>
      <c r="BZV82" s="34"/>
      <c r="BZW82" s="33"/>
      <c r="BZX82" s="34"/>
      <c r="BZY82" s="33"/>
      <c r="BZZ82" s="34"/>
      <c r="CAA82" s="33"/>
      <c r="CAB82" s="34"/>
      <c r="CAC82" s="33"/>
      <c r="CAD82" s="34"/>
      <c r="CAE82" s="33"/>
      <c r="CAF82" s="34"/>
      <c r="CAG82" s="33"/>
      <c r="CAH82" s="34"/>
      <c r="CAI82" s="33"/>
      <c r="CAJ82" s="34"/>
      <c r="CAK82" s="33"/>
      <c r="CAL82" s="34"/>
      <c r="CAM82" s="33"/>
      <c r="CAN82" s="34"/>
      <c r="CAO82" s="33"/>
      <c r="CAP82" s="34"/>
      <c r="CAQ82" s="33"/>
      <c r="CAR82" s="34"/>
      <c r="CAS82" s="33"/>
      <c r="CAT82" s="34"/>
      <c r="CAU82" s="33"/>
      <c r="CAV82" s="34"/>
      <c r="CAW82" s="33"/>
      <c r="CAX82" s="34"/>
      <c r="CAY82" s="33"/>
      <c r="CAZ82" s="34"/>
      <c r="CBA82" s="33"/>
      <c r="CBB82" s="34"/>
      <c r="CBC82" s="33"/>
      <c r="CBD82" s="34"/>
      <c r="CBE82" s="33"/>
      <c r="CBF82" s="34"/>
      <c r="CBG82" s="33"/>
      <c r="CBH82" s="34"/>
      <c r="CBI82" s="33"/>
      <c r="CBJ82" s="34"/>
      <c r="CBK82" s="33"/>
      <c r="CBL82" s="34"/>
      <c r="CBM82" s="33"/>
      <c r="CBN82" s="34"/>
      <c r="CBO82" s="33"/>
      <c r="CBP82" s="34"/>
      <c r="CBQ82" s="33"/>
      <c r="CBR82" s="34"/>
      <c r="CBS82" s="33"/>
      <c r="CBT82" s="34"/>
      <c r="CBU82" s="33"/>
      <c r="CBV82" s="34"/>
      <c r="CBW82" s="33"/>
      <c r="CBX82" s="34"/>
      <c r="CBY82" s="33"/>
      <c r="CBZ82" s="34"/>
      <c r="CCA82" s="33"/>
      <c r="CCB82" s="34"/>
      <c r="CCC82" s="33"/>
      <c r="CCD82" s="34"/>
      <c r="CCE82" s="33"/>
      <c r="CCF82" s="34"/>
      <c r="CCG82" s="33"/>
      <c r="CCH82" s="34"/>
      <c r="CCI82" s="33"/>
      <c r="CCJ82" s="34"/>
      <c r="CCK82" s="33"/>
      <c r="CCL82" s="34"/>
      <c r="CCM82" s="33"/>
      <c r="CCN82" s="34"/>
      <c r="CCO82" s="33"/>
      <c r="CCP82" s="34"/>
      <c r="CCQ82" s="33"/>
      <c r="CCR82" s="34"/>
      <c r="CCS82" s="33"/>
      <c r="CCT82" s="34"/>
      <c r="CCU82" s="33"/>
      <c r="CCV82" s="34"/>
      <c r="CCW82" s="33"/>
      <c r="CCX82" s="34"/>
      <c r="CCY82" s="33"/>
      <c r="CCZ82" s="34"/>
      <c r="CDA82" s="33"/>
      <c r="CDB82" s="34"/>
      <c r="CDC82" s="33"/>
      <c r="CDD82" s="34"/>
      <c r="CDE82" s="33"/>
      <c r="CDF82" s="34"/>
      <c r="CDG82" s="33"/>
      <c r="CDH82" s="34"/>
      <c r="CDI82" s="33"/>
      <c r="CDJ82" s="34"/>
      <c r="CDK82" s="33"/>
      <c r="CDL82" s="34"/>
      <c r="CDM82" s="33"/>
      <c r="CDN82" s="34"/>
      <c r="CDO82" s="33"/>
      <c r="CDP82" s="34"/>
      <c r="CDQ82" s="33"/>
      <c r="CDR82" s="34"/>
      <c r="CDS82" s="33"/>
      <c r="CDT82" s="34"/>
      <c r="CDU82" s="33"/>
      <c r="CDV82" s="34"/>
      <c r="CDW82" s="33"/>
      <c r="CDX82" s="34"/>
      <c r="CDY82" s="33"/>
      <c r="CDZ82" s="34"/>
      <c r="CEA82" s="33"/>
      <c r="CEB82" s="34"/>
      <c r="CEC82" s="33"/>
      <c r="CED82" s="34"/>
      <c r="CEE82" s="33"/>
      <c r="CEF82" s="34"/>
      <c r="CEG82" s="33"/>
      <c r="CEH82" s="34"/>
      <c r="CEI82" s="33"/>
      <c r="CEJ82" s="34"/>
      <c r="CEK82" s="33"/>
      <c r="CEL82" s="34"/>
      <c r="CEM82" s="33"/>
      <c r="CEN82" s="34"/>
      <c r="CEO82" s="33"/>
      <c r="CEP82" s="34"/>
      <c r="CEQ82" s="33"/>
      <c r="CER82" s="34"/>
      <c r="CES82" s="33"/>
      <c r="CET82" s="34"/>
      <c r="CEU82" s="33"/>
      <c r="CEV82" s="34"/>
      <c r="CEW82" s="33"/>
      <c r="CEX82" s="34"/>
      <c r="CEY82" s="33"/>
      <c r="CEZ82" s="34"/>
      <c r="CFA82" s="33"/>
      <c r="CFB82" s="34"/>
      <c r="CFC82" s="33"/>
      <c r="CFD82" s="34"/>
      <c r="CFE82" s="33"/>
      <c r="CFF82" s="34"/>
      <c r="CFG82" s="33"/>
      <c r="CFH82" s="34"/>
      <c r="CFI82" s="33"/>
      <c r="CFJ82" s="34"/>
      <c r="CFK82" s="33"/>
      <c r="CFL82" s="34"/>
      <c r="CFM82" s="33"/>
      <c r="CFN82" s="34"/>
      <c r="CFO82" s="33"/>
      <c r="CFP82" s="34"/>
      <c r="CFQ82" s="33"/>
      <c r="CFR82" s="34"/>
      <c r="CFS82" s="33"/>
      <c r="CFT82" s="34"/>
      <c r="CFU82" s="33"/>
      <c r="CFV82" s="34"/>
      <c r="CFW82" s="33"/>
      <c r="CFX82" s="34"/>
      <c r="CFY82" s="33"/>
      <c r="CFZ82" s="34"/>
      <c r="CGA82" s="33"/>
      <c r="CGB82" s="34"/>
      <c r="CGC82" s="33"/>
      <c r="CGD82" s="34"/>
      <c r="CGE82" s="33"/>
      <c r="CGF82" s="34"/>
      <c r="CGG82" s="33"/>
      <c r="CGH82" s="34"/>
      <c r="CGI82" s="33"/>
      <c r="CGJ82" s="34"/>
      <c r="CGK82" s="33"/>
      <c r="CGL82" s="34"/>
      <c r="CGM82" s="33"/>
      <c r="CGN82" s="34"/>
      <c r="CGO82" s="33"/>
      <c r="CGP82" s="34"/>
      <c r="CGQ82" s="33"/>
      <c r="CGR82" s="34"/>
      <c r="CGS82" s="33"/>
      <c r="CGT82" s="34"/>
      <c r="CGU82" s="33"/>
      <c r="CGV82" s="34"/>
      <c r="CGW82" s="33"/>
      <c r="CGX82" s="34"/>
      <c r="CGY82" s="33"/>
      <c r="CGZ82" s="34"/>
      <c r="CHA82" s="33"/>
      <c r="CHB82" s="34"/>
      <c r="CHC82" s="33"/>
      <c r="CHD82" s="34"/>
      <c r="CHE82" s="33"/>
      <c r="CHF82" s="34"/>
      <c r="CHG82" s="33"/>
      <c r="CHH82" s="34"/>
      <c r="CHI82" s="33"/>
      <c r="CHJ82" s="34"/>
      <c r="CHK82" s="33"/>
      <c r="CHL82" s="34"/>
      <c r="CHM82" s="33"/>
      <c r="CHN82" s="34"/>
      <c r="CHO82" s="33"/>
      <c r="CHP82" s="34"/>
      <c r="CHQ82" s="33"/>
      <c r="CHR82" s="34"/>
      <c r="CHS82" s="33"/>
      <c r="CHT82" s="34"/>
      <c r="CHU82" s="33"/>
      <c r="CHV82" s="34"/>
      <c r="CHW82" s="33"/>
      <c r="CHX82" s="34"/>
      <c r="CHY82" s="33"/>
      <c r="CHZ82" s="34"/>
      <c r="CIA82" s="33"/>
      <c r="CIB82" s="34"/>
      <c r="CIC82" s="33"/>
      <c r="CID82" s="34"/>
      <c r="CIE82" s="33"/>
      <c r="CIF82" s="34"/>
      <c r="CIG82" s="33"/>
      <c r="CIH82" s="34"/>
      <c r="CII82" s="33"/>
      <c r="CIJ82" s="34"/>
      <c r="CIK82" s="33"/>
      <c r="CIL82" s="34"/>
      <c r="CIM82" s="33"/>
      <c r="CIN82" s="34"/>
      <c r="CIO82" s="33"/>
      <c r="CIP82" s="34"/>
      <c r="CIQ82" s="33"/>
      <c r="CIR82" s="34"/>
      <c r="CIS82" s="33"/>
      <c r="CIT82" s="34"/>
      <c r="CIU82" s="33"/>
      <c r="CIV82" s="34"/>
      <c r="CIW82" s="33"/>
      <c r="CIX82" s="34"/>
      <c r="CIY82" s="33"/>
      <c r="CIZ82" s="34"/>
      <c r="CJA82" s="33"/>
      <c r="CJB82" s="34"/>
      <c r="CJC82" s="33"/>
      <c r="CJD82" s="34"/>
      <c r="CJE82" s="33"/>
      <c r="CJF82" s="34"/>
      <c r="CJG82" s="33"/>
      <c r="CJH82" s="34"/>
      <c r="CJI82" s="33"/>
      <c r="CJJ82" s="34"/>
      <c r="CJK82" s="33"/>
      <c r="CJL82" s="34"/>
      <c r="CJM82" s="33"/>
      <c r="CJN82" s="34"/>
      <c r="CJO82" s="33"/>
      <c r="CJP82" s="34"/>
      <c r="CJQ82" s="33"/>
      <c r="CJR82" s="34"/>
      <c r="CJS82" s="33"/>
      <c r="CJT82" s="34"/>
      <c r="CJU82" s="33"/>
      <c r="CJV82" s="34"/>
      <c r="CJW82" s="33"/>
      <c r="CJX82" s="34"/>
      <c r="CJY82" s="33"/>
      <c r="CJZ82" s="34"/>
      <c r="CKA82" s="33"/>
      <c r="CKB82" s="34"/>
      <c r="CKC82" s="33"/>
      <c r="CKD82" s="34"/>
      <c r="CKE82" s="33"/>
      <c r="CKF82" s="34"/>
      <c r="CKG82" s="33"/>
      <c r="CKH82" s="34"/>
      <c r="CKI82" s="33"/>
      <c r="CKJ82" s="34"/>
      <c r="CKK82" s="33"/>
      <c r="CKL82" s="34"/>
      <c r="CKM82" s="33"/>
      <c r="CKN82" s="34"/>
      <c r="CKO82" s="33"/>
      <c r="CKP82" s="34"/>
      <c r="CKQ82" s="33"/>
      <c r="CKR82" s="34"/>
      <c r="CKS82" s="33"/>
      <c r="CKT82" s="34"/>
      <c r="CKU82" s="33"/>
      <c r="CKV82" s="34"/>
      <c r="CKW82" s="33"/>
      <c r="CKX82" s="34"/>
      <c r="CKY82" s="33"/>
      <c r="CKZ82" s="34"/>
      <c r="CLA82" s="33"/>
      <c r="CLB82" s="34"/>
      <c r="CLC82" s="33"/>
      <c r="CLD82" s="34"/>
      <c r="CLE82" s="33"/>
      <c r="CLF82" s="34"/>
      <c r="CLG82" s="33"/>
      <c r="CLH82" s="34"/>
      <c r="CLI82" s="33"/>
      <c r="CLJ82" s="34"/>
      <c r="CLK82" s="33"/>
      <c r="CLL82" s="34"/>
      <c r="CLM82" s="33"/>
      <c r="CLN82" s="34"/>
      <c r="CLO82" s="33"/>
      <c r="CLP82" s="34"/>
      <c r="CLQ82" s="33"/>
      <c r="CLR82" s="34"/>
      <c r="CLS82" s="33"/>
      <c r="CLT82" s="34"/>
      <c r="CLU82" s="33"/>
      <c r="CLV82" s="34"/>
      <c r="CLW82" s="33"/>
      <c r="CLX82" s="34"/>
      <c r="CLY82" s="33"/>
      <c r="CLZ82" s="34"/>
      <c r="CMA82" s="33"/>
      <c r="CMB82" s="34"/>
      <c r="CMC82" s="33"/>
      <c r="CMD82" s="34"/>
      <c r="CME82" s="33"/>
      <c r="CMF82" s="34"/>
      <c r="CMG82" s="33"/>
      <c r="CMH82" s="34"/>
      <c r="CMI82" s="33"/>
      <c r="CMJ82" s="34"/>
      <c r="CMK82" s="33"/>
      <c r="CML82" s="34"/>
      <c r="CMM82" s="33"/>
      <c r="CMN82" s="34"/>
      <c r="CMO82" s="33"/>
      <c r="CMP82" s="34"/>
      <c r="CMQ82" s="33"/>
      <c r="CMR82" s="34"/>
      <c r="CMS82" s="33"/>
      <c r="CMT82" s="34"/>
      <c r="CMU82" s="33"/>
      <c r="CMV82" s="34"/>
      <c r="CMW82" s="33"/>
      <c r="CMX82" s="34"/>
      <c r="CMY82" s="33"/>
      <c r="CMZ82" s="34"/>
      <c r="CNA82" s="33"/>
      <c r="CNB82" s="34"/>
      <c r="CNC82" s="33"/>
      <c r="CND82" s="34"/>
      <c r="CNE82" s="33"/>
      <c r="CNF82" s="34"/>
      <c r="CNG82" s="33"/>
      <c r="CNH82" s="34"/>
      <c r="CNI82" s="33"/>
      <c r="CNJ82" s="34"/>
      <c r="CNK82" s="33"/>
      <c r="CNL82" s="34"/>
      <c r="CNM82" s="33"/>
      <c r="CNN82" s="34"/>
      <c r="CNO82" s="33"/>
      <c r="CNP82" s="34"/>
      <c r="CNQ82" s="33"/>
      <c r="CNR82" s="34"/>
      <c r="CNS82" s="33"/>
      <c r="CNT82" s="34"/>
      <c r="CNU82" s="33"/>
      <c r="CNV82" s="34"/>
      <c r="CNW82" s="33"/>
      <c r="CNX82" s="34"/>
      <c r="CNY82" s="33"/>
      <c r="CNZ82" s="34"/>
      <c r="COA82" s="33"/>
      <c r="COB82" s="34"/>
      <c r="COC82" s="33"/>
      <c r="COD82" s="34"/>
      <c r="COE82" s="33"/>
      <c r="COF82" s="34"/>
      <c r="COG82" s="33"/>
      <c r="COH82" s="34"/>
      <c r="COI82" s="33"/>
      <c r="COJ82" s="34"/>
      <c r="COK82" s="33"/>
      <c r="COL82" s="34"/>
      <c r="COM82" s="33"/>
      <c r="CON82" s="34"/>
      <c r="COO82" s="33"/>
      <c r="COP82" s="34"/>
      <c r="COQ82" s="33"/>
      <c r="COR82" s="34"/>
      <c r="COS82" s="33"/>
      <c r="COT82" s="34"/>
      <c r="COU82" s="33"/>
      <c r="COV82" s="34"/>
      <c r="COW82" s="33"/>
      <c r="COX82" s="34"/>
      <c r="COY82" s="33"/>
      <c r="COZ82" s="34"/>
      <c r="CPA82" s="33"/>
      <c r="CPB82" s="34"/>
      <c r="CPC82" s="33"/>
      <c r="CPD82" s="34"/>
      <c r="CPE82" s="33"/>
      <c r="CPF82" s="34"/>
      <c r="CPG82" s="33"/>
      <c r="CPH82" s="34"/>
      <c r="CPI82" s="33"/>
      <c r="CPJ82" s="34"/>
      <c r="CPK82" s="33"/>
      <c r="CPL82" s="34"/>
      <c r="CPM82" s="33"/>
      <c r="CPN82" s="34"/>
      <c r="CPO82" s="33"/>
      <c r="CPP82" s="34"/>
      <c r="CPQ82" s="33"/>
      <c r="CPR82" s="34"/>
      <c r="CPS82" s="33"/>
      <c r="CPT82" s="34"/>
      <c r="CPU82" s="33"/>
      <c r="CPV82" s="34"/>
      <c r="CPW82" s="33"/>
      <c r="CPX82" s="34"/>
      <c r="CPY82" s="33"/>
      <c r="CPZ82" s="34"/>
      <c r="CQA82" s="33"/>
      <c r="CQB82" s="34"/>
      <c r="CQC82" s="33"/>
      <c r="CQD82" s="34"/>
      <c r="CQE82" s="33"/>
      <c r="CQF82" s="34"/>
      <c r="CQG82" s="33"/>
      <c r="CQH82" s="34"/>
      <c r="CQI82" s="33"/>
      <c r="CQJ82" s="34"/>
      <c r="CQK82" s="33"/>
      <c r="CQL82" s="34"/>
      <c r="CQM82" s="33"/>
      <c r="CQN82" s="34"/>
      <c r="CQO82" s="33"/>
      <c r="CQP82" s="34"/>
      <c r="CQQ82" s="33"/>
      <c r="CQR82" s="34"/>
      <c r="CQS82" s="33"/>
      <c r="CQT82" s="34"/>
      <c r="CQU82" s="33"/>
      <c r="CQV82" s="34"/>
      <c r="CQW82" s="33"/>
      <c r="CQX82" s="34"/>
      <c r="CQY82" s="33"/>
      <c r="CQZ82" s="34"/>
      <c r="CRA82" s="33"/>
      <c r="CRB82" s="34"/>
      <c r="CRC82" s="33"/>
      <c r="CRD82" s="34"/>
      <c r="CRE82" s="33"/>
      <c r="CRF82" s="34"/>
      <c r="CRG82" s="33"/>
      <c r="CRH82" s="34"/>
      <c r="CRI82" s="33"/>
      <c r="CRJ82" s="34"/>
      <c r="CRK82" s="33"/>
      <c r="CRL82" s="34"/>
      <c r="CRM82" s="33"/>
      <c r="CRN82" s="34"/>
      <c r="CRO82" s="33"/>
      <c r="CRP82" s="34"/>
      <c r="CRQ82" s="33"/>
      <c r="CRR82" s="34"/>
      <c r="CRS82" s="33"/>
      <c r="CRT82" s="34"/>
      <c r="CRU82" s="33"/>
      <c r="CRV82" s="34"/>
      <c r="CRW82" s="33"/>
      <c r="CRX82" s="34"/>
      <c r="CRY82" s="33"/>
      <c r="CRZ82" s="34"/>
      <c r="CSA82" s="33"/>
      <c r="CSB82" s="34"/>
      <c r="CSC82" s="33"/>
      <c r="CSD82" s="34"/>
      <c r="CSE82" s="33"/>
      <c r="CSF82" s="34"/>
      <c r="CSG82" s="33"/>
      <c r="CSH82" s="34"/>
      <c r="CSI82" s="33"/>
      <c r="CSJ82" s="34"/>
      <c r="CSK82" s="33"/>
      <c r="CSL82" s="34"/>
      <c r="CSM82" s="33"/>
      <c r="CSN82" s="34"/>
      <c r="CSO82" s="33"/>
      <c r="CSP82" s="34"/>
      <c r="CSQ82" s="33"/>
      <c r="CSR82" s="34"/>
      <c r="CSS82" s="33"/>
      <c r="CST82" s="34"/>
      <c r="CSU82" s="33"/>
      <c r="CSV82" s="34"/>
      <c r="CSW82" s="33"/>
      <c r="CSX82" s="34"/>
      <c r="CSY82" s="33"/>
      <c r="CSZ82" s="34"/>
      <c r="CTA82" s="33"/>
      <c r="CTB82" s="34"/>
      <c r="CTC82" s="33"/>
      <c r="CTD82" s="34"/>
      <c r="CTE82" s="33"/>
      <c r="CTF82" s="34"/>
      <c r="CTG82" s="33"/>
      <c r="CTH82" s="34"/>
      <c r="CTI82" s="33"/>
      <c r="CTJ82" s="34"/>
      <c r="CTK82" s="33"/>
      <c r="CTL82" s="34"/>
      <c r="CTM82" s="33"/>
      <c r="CTN82" s="34"/>
      <c r="CTO82" s="33"/>
      <c r="CTP82" s="34"/>
      <c r="CTQ82" s="33"/>
      <c r="CTR82" s="34"/>
      <c r="CTS82" s="33"/>
      <c r="CTT82" s="34"/>
      <c r="CTU82" s="33"/>
      <c r="CTV82" s="34"/>
      <c r="CTW82" s="33"/>
      <c r="CTX82" s="34"/>
      <c r="CTY82" s="33"/>
      <c r="CTZ82" s="34"/>
      <c r="CUA82" s="33"/>
      <c r="CUB82" s="34"/>
      <c r="CUC82" s="33"/>
      <c r="CUD82" s="34"/>
      <c r="CUE82" s="33"/>
      <c r="CUF82" s="34"/>
      <c r="CUG82" s="33"/>
      <c r="CUH82" s="34"/>
      <c r="CUI82" s="33"/>
      <c r="CUJ82" s="34"/>
      <c r="CUK82" s="33"/>
      <c r="CUL82" s="34"/>
      <c r="CUM82" s="33"/>
      <c r="CUN82" s="34"/>
      <c r="CUO82" s="33"/>
      <c r="CUP82" s="34"/>
      <c r="CUQ82" s="33"/>
      <c r="CUR82" s="34"/>
      <c r="CUS82" s="33"/>
      <c r="CUT82" s="34"/>
      <c r="CUU82" s="33"/>
      <c r="CUV82" s="34"/>
      <c r="CUW82" s="33"/>
      <c r="CUX82" s="34"/>
      <c r="CUY82" s="33"/>
      <c r="CUZ82" s="34"/>
      <c r="CVA82" s="33"/>
      <c r="CVB82" s="34"/>
      <c r="CVC82" s="33"/>
      <c r="CVD82" s="34"/>
      <c r="CVE82" s="33"/>
      <c r="CVF82" s="34"/>
      <c r="CVG82" s="33"/>
      <c r="CVH82" s="34"/>
      <c r="CVI82" s="33"/>
      <c r="CVJ82" s="34"/>
      <c r="CVK82" s="33"/>
      <c r="CVL82" s="34"/>
      <c r="CVM82" s="33"/>
      <c r="CVN82" s="34"/>
      <c r="CVO82" s="33"/>
      <c r="CVP82" s="34"/>
      <c r="CVQ82" s="33"/>
      <c r="CVR82" s="34"/>
      <c r="CVS82" s="33"/>
      <c r="CVT82" s="34"/>
      <c r="CVU82" s="33"/>
      <c r="CVV82" s="34"/>
      <c r="CVW82" s="33"/>
      <c r="CVX82" s="34"/>
      <c r="CVY82" s="33"/>
      <c r="CVZ82" s="34"/>
      <c r="CWA82" s="33"/>
      <c r="CWB82" s="34"/>
      <c r="CWC82" s="33"/>
      <c r="CWD82" s="34"/>
      <c r="CWE82" s="33"/>
      <c r="CWF82" s="34"/>
      <c r="CWG82" s="33"/>
      <c r="CWH82" s="34"/>
      <c r="CWI82" s="33"/>
      <c r="CWJ82" s="34"/>
      <c r="CWK82" s="33"/>
      <c r="CWL82" s="34"/>
      <c r="CWM82" s="33"/>
      <c r="CWN82" s="34"/>
      <c r="CWO82" s="33"/>
      <c r="CWP82" s="34"/>
      <c r="CWQ82" s="33"/>
      <c r="CWR82" s="34"/>
      <c r="CWS82" s="33"/>
      <c r="CWT82" s="34"/>
      <c r="CWU82" s="33"/>
      <c r="CWV82" s="34"/>
      <c r="CWW82" s="33"/>
      <c r="CWX82" s="34"/>
      <c r="CWY82" s="33"/>
      <c r="CWZ82" s="34"/>
      <c r="CXA82" s="33"/>
      <c r="CXB82" s="34"/>
      <c r="CXC82" s="33"/>
      <c r="CXD82" s="34"/>
      <c r="CXE82" s="33"/>
      <c r="CXF82" s="34"/>
      <c r="CXG82" s="33"/>
      <c r="CXH82" s="34"/>
      <c r="CXI82" s="33"/>
      <c r="CXJ82" s="34"/>
      <c r="CXK82" s="33"/>
      <c r="CXL82" s="34"/>
      <c r="CXM82" s="33"/>
      <c r="CXN82" s="34"/>
      <c r="CXO82" s="33"/>
      <c r="CXP82" s="34"/>
      <c r="CXQ82" s="33"/>
      <c r="CXR82" s="34"/>
      <c r="CXS82" s="33"/>
      <c r="CXT82" s="34"/>
      <c r="CXU82" s="33"/>
      <c r="CXV82" s="34"/>
      <c r="CXW82" s="33"/>
      <c r="CXX82" s="34"/>
      <c r="CXY82" s="33"/>
      <c r="CXZ82" s="34"/>
      <c r="CYA82" s="33"/>
      <c r="CYB82" s="34"/>
      <c r="CYC82" s="33"/>
      <c r="CYD82" s="34"/>
      <c r="CYE82" s="33"/>
      <c r="CYF82" s="34"/>
      <c r="CYG82" s="33"/>
      <c r="CYH82" s="34"/>
      <c r="CYI82" s="33"/>
      <c r="CYJ82" s="34"/>
      <c r="CYK82" s="33"/>
      <c r="CYL82" s="34"/>
      <c r="CYM82" s="33"/>
      <c r="CYN82" s="34"/>
      <c r="CYO82" s="33"/>
      <c r="CYP82" s="34"/>
      <c r="CYQ82" s="33"/>
      <c r="CYR82" s="34"/>
      <c r="CYS82" s="33"/>
      <c r="CYT82" s="34"/>
      <c r="CYU82" s="33"/>
      <c r="CYV82" s="34"/>
      <c r="CYW82" s="33"/>
      <c r="CYX82" s="34"/>
      <c r="CYY82" s="33"/>
      <c r="CYZ82" s="34"/>
      <c r="CZA82" s="33"/>
      <c r="CZB82" s="34"/>
      <c r="CZC82" s="33"/>
      <c r="CZD82" s="34"/>
      <c r="CZE82" s="33"/>
      <c r="CZF82" s="34"/>
      <c r="CZG82" s="33"/>
      <c r="CZH82" s="34"/>
      <c r="CZI82" s="33"/>
      <c r="CZJ82" s="34"/>
      <c r="CZK82" s="33"/>
      <c r="CZL82" s="34"/>
      <c r="CZM82" s="33"/>
      <c r="CZN82" s="34"/>
      <c r="CZO82" s="33"/>
      <c r="CZP82" s="34"/>
      <c r="CZQ82" s="33"/>
      <c r="CZR82" s="34"/>
      <c r="CZS82" s="33"/>
      <c r="CZT82" s="34"/>
      <c r="CZU82" s="33"/>
      <c r="CZV82" s="34"/>
      <c r="CZW82" s="33"/>
      <c r="CZX82" s="34"/>
      <c r="CZY82" s="33"/>
      <c r="CZZ82" s="34"/>
      <c r="DAA82" s="33"/>
      <c r="DAB82" s="34"/>
      <c r="DAC82" s="33"/>
      <c r="DAD82" s="34"/>
      <c r="DAE82" s="33"/>
      <c r="DAF82" s="34"/>
      <c r="DAG82" s="33"/>
      <c r="DAH82" s="34"/>
      <c r="DAI82" s="33"/>
      <c r="DAJ82" s="34"/>
      <c r="DAK82" s="33"/>
      <c r="DAL82" s="34"/>
      <c r="DAM82" s="33"/>
      <c r="DAN82" s="34"/>
      <c r="DAO82" s="33"/>
      <c r="DAP82" s="34"/>
      <c r="DAQ82" s="33"/>
      <c r="DAR82" s="34"/>
      <c r="DAS82" s="33"/>
      <c r="DAT82" s="34"/>
      <c r="DAU82" s="33"/>
      <c r="DAV82" s="34"/>
      <c r="DAW82" s="33"/>
      <c r="DAX82" s="34"/>
      <c r="DAY82" s="33"/>
      <c r="DAZ82" s="34"/>
      <c r="DBA82" s="33"/>
      <c r="DBB82" s="34"/>
      <c r="DBC82" s="33"/>
      <c r="DBD82" s="34"/>
      <c r="DBE82" s="33"/>
      <c r="DBF82" s="34"/>
      <c r="DBG82" s="33"/>
      <c r="DBH82" s="34"/>
      <c r="DBI82" s="33"/>
      <c r="DBJ82" s="34"/>
      <c r="DBK82" s="33"/>
      <c r="DBL82" s="34"/>
      <c r="DBM82" s="33"/>
      <c r="DBN82" s="34"/>
      <c r="DBO82" s="33"/>
      <c r="DBP82" s="34"/>
      <c r="DBQ82" s="33"/>
      <c r="DBR82" s="34"/>
      <c r="DBS82" s="33"/>
      <c r="DBT82" s="34"/>
      <c r="DBU82" s="33"/>
      <c r="DBV82" s="34"/>
      <c r="DBW82" s="33"/>
      <c r="DBX82" s="34"/>
      <c r="DBY82" s="33"/>
      <c r="DBZ82" s="34"/>
      <c r="DCA82" s="33"/>
      <c r="DCB82" s="34"/>
      <c r="DCC82" s="33"/>
      <c r="DCD82" s="34"/>
      <c r="DCE82" s="33"/>
      <c r="DCF82" s="34"/>
      <c r="DCG82" s="33"/>
      <c r="DCH82" s="34"/>
      <c r="DCI82" s="33"/>
      <c r="DCJ82" s="34"/>
      <c r="DCK82" s="33"/>
      <c r="DCL82" s="34"/>
      <c r="DCM82" s="33"/>
      <c r="DCN82" s="34"/>
      <c r="DCO82" s="33"/>
      <c r="DCP82" s="34"/>
      <c r="DCQ82" s="33"/>
      <c r="DCR82" s="34"/>
      <c r="DCS82" s="33"/>
      <c r="DCT82" s="34"/>
      <c r="DCU82" s="33"/>
      <c r="DCV82" s="34"/>
      <c r="DCW82" s="33"/>
      <c r="DCX82" s="34"/>
      <c r="DCY82" s="33"/>
      <c r="DCZ82" s="34"/>
      <c r="DDA82" s="33"/>
      <c r="DDB82" s="34"/>
      <c r="DDC82" s="33"/>
      <c r="DDD82" s="34"/>
      <c r="DDE82" s="33"/>
      <c r="DDF82" s="34"/>
      <c r="DDG82" s="33"/>
      <c r="DDH82" s="34"/>
      <c r="DDI82" s="33"/>
      <c r="DDJ82" s="34"/>
      <c r="DDK82" s="33"/>
      <c r="DDL82" s="34"/>
      <c r="DDM82" s="33"/>
      <c r="DDN82" s="34"/>
      <c r="DDO82" s="33"/>
      <c r="DDP82" s="34"/>
      <c r="DDQ82" s="33"/>
      <c r="DDR82" s="34"/>
      <c r="DDS82" s="33"/>
      <c r="DDT82" s="34"/>
      <c r="DDU82" s="33"/>
      <c r="DDV82" s="34"/>
      <c r="DDW82" s="33"/>
      <c r="DDX82" s="34"/>
      <c r="DDY82" s="33"/>
      <c r="DDZ82" s="34"/>
      <c r="DEA82" s="33"/>
      <c r="DEB82" s="34"/>
      <c r="DEC82" s="33"/>
      <c r="DED82" s="34"/>
      <c r="DEE82" s="33"/>
      <c r="DEF82" s="34"/>
      <c r="DEG82" s="33"/>
      <c r="DEH82" s="34"/>
      <c r="DEI82" s="33"/>
      <c r="DEJ82" s="34"/>
      <c r="DEK82" s="33"/>
      <c r="DEL82" s="34"/>
      <c r="DEM82" s="33"/>
      <c r="DEN82" s="34"/>
      <c r="DEO82" s="33"/>
      <c r="DEP82" s="34"/>
      <c r="DEQ82" s="33"/>
      <c r="DER82" s="34"/>
      <c r="DES82" s="33"/>
      <c r="DET82" s="34"/>
      <c r="DEU82" s="33"/>
      <c r="DEV82" s="34"/>
      <c r="DEW82" s="33"/>
      <c r="DEX82" s="34"/>
      <c r="DEY82" s="33"/>
      <c r="DEZ82" s="34"/>
      <c r="DFA82" s="33"/>
      <c r="DFB82" s="34"/>
      <c r="DFC82" s="33"/>
      <c r="DFD82" s="34"/>
      <c r="DFE82" s="33"/>
      <c r="DFF82" s="34"/>
      <c r="DFG82" s="33"/>
      <c r="DFH82" s="34"/>
      <c r="DFI82" s="33"/>
      <c r="DFJ82" s="34"/>
      <c r="DFK82" s="33"/>
      <c r="DFL82" s="34"/>
      <c r="DFM82" s="33"/>
      <c r="DFN82" s="34"/>
      <c r="DFO82" s="33"/>
      <c r="DFP82" s="34"/>
      <c r="DFQ82" s="33"/>
      <c r="DFR82" s="34"/>
      <c r="DFS82" s="33"/>
      <c r="DFT82" s="34"/>
      <c r="DFU82" s="33"/>
      <c r="DFV82" s="34"/>
      <c r="DFW82" s="33"/>
      <c r="DFX82" s="34"/>
      <c r="DFY82" s="33"/>
      <c r="DFZ82" s="34"/>
      <c r="DGA82" s="33"/>
      <c r="DGB82" s="34"/>
      <c r="DGC82" s="33"/>
      <c r="DGD82" s="34"/>
      <c r="DGE82" s="33"/>
      <c r="DGF82" s="34"/>
      <c r="DGG82" s="33"/>
      <c r="DGH82" s="34"/>
      <c r="DGI82" s="33"/>
      <c r="DGJ82" s="34"/>
      <c r="DGK82" s="33"/>
      <c r="DGL82" s="34"/>
      <c r="DGM82" s="33"/>
      <c r="DGN82" s="34"/>
      <c r="DGO82" s="33"/>
      <c r="DGP82" s="34"/>
      <c r="DGQ82" s="33"/>
      <c r="DGR82" s="34"/>
      <c r="DGS82" s="33"/>
      <c r="DGT82" s="34"/>
      <c r="DGU82" s="33"/>
      <c r="DGV82" s="34"/>
      <c r="DGW82" s="33"/>
      <c r="DGX82" s="34"/>
      <c r="DGY82" s="33"/>
      <c r="DGZ82" s="34"/>
      <c r="DHA82" s="33"/>
      <c r="DHB82" s="34"/>
      <c r="DHC82" s="33"/>
      <c r="DHD82" s="34"/>
      <c r="DHE82" s="33"/>
      <c r="DHF82" s="34"/>
      <c r="DHG82" s="33"/>
      <c r="DHH82" s="34"/>
      <c r="DHI82" s="33"/>
      <c r="DHJ82" s="34"/>
      <c r="DHK82" s="33"/>
      <c r="DHL82" s="34"/>
      <c r="DHM82" s="33"/>
      <c r="DHN82" s="34"/>
      <c r="DHO82" s="33"/>
      <c r="DHP82" s="34"/>
      <c r="DHQ82" s="33"/>
      <c r="DHR82" s="34"/>
      <c r="DHS82" s="33"/>
      <c r="DHT82" s="34"/>
      <c r="DHU82" s="33"/>
      <c r="DHV82" s="34"/>
      <c r="DHW82" s="33"/>
      <c r="DHX82" s="34"/>
      <c r="DHY82" s="33"/>
      <c r="DHZ82" s="34"/>
      <c r="DIA82" s="33"/>
      <c r="DIB82" s="34"/>
      <c r="DIC82" s="33"/>
      <c r="DID82" s="34"/>
      <c r="DIE82" s="33"/>
      <c r="DIF82" s="34"/>
      <c r="DIG82" s="33"/>
      <c r="DIH82" s="34"/>
      <c r="DII82" s="33"/>
      <c r="DIJ82" s="34"/>
      <c r="DIK82" s="33"/>
      <c r="DIL82" s="34"/>
      <c r="DIM82" s="33"/>
      <c r="DIN82" s="34"/>
      <c r="DIO82" s="33"/>
      <c r="DIP82" s="34"/>
      <c r="DIQ82" s="33"/>
      <c r="DIR82" s="34"/>
      <c r="DIS82" s="33"/>
      <c r="DIT82" s="34"/>
      <c r="DIU82" s="33"/>
      <c r="DIV82" s="34"/>
      <c r="DIW82" s="33"/>
      <c r="DIX82" s="34"/>
      <c r="DIY82" s="33"/>
      <c r="DIZ82" s="34"/>
      <c r="DJA82" s="33"/>
      <c r="DJB82" s="34"/>
      <c r="DJC82" s="33"/>
      <c r="DJD82" s="34"/>
      <c r="DJE82" s="33"/>
      <c r="DJF82" s="34"/>
      <c r="DJG82" s="33"/>
      <c r="DJH82" s="34"/>
      <c r="DJI82" s="33"/>
      <c r="DJJ82" s="34"/>
      <c r="DJK82" s="33"/>
      <c r="DJL82" s="34"/>
      <c r="DJM82" s="33"/>
      <c r="DJN82" s="34"/>
      <c r="DJO82" s="33"/>
      <c r="DJP82" s="34"/>
      <c r="DJQ82" s="33"/>
      <c r="DJR82" s="34"/>
      <c r="DJS82" s="33"/>
      <c r="DJT82" s="34"/>
      <c r="DJU82" s="33"/>
      <c r="DJV82" s="34"/>
      <c r="DJW82" s="33"/>
      <c r="DJX82" s="34"/>
      <c r="DJY82" s="33"/>
      <c r="DJZ82" s="34"/>
      <c r="DKA82" s="33"/>
      <c r="DKB82" s="34"/>
      <c r="DKC82" s="33"/>
      <c r="DKD82" s="34"/>
      <c r="DKE82" s="33"/>
      <c r="DKF82" s="34"/>
      <c r="DKG82" s="33"/>
      <c r="DKH82" s="34"/>
      <c r="DKI82" s="33"/>
      <c r="DKJ82" s="34"/>
      <c r="DKK82" s="33"/>
      <c r="DKL82" s="34"/>
      <c r="DKM82" s="33"/>
      <c r="DKN82" s="34"/>
      <c r="DKO82" s="33"/>
      <c r="DKP82" s="34"/>
      <c r="DKQ82" s="33"/>
      <c r="DKR82" s="34"/>
      <c r="DKS82" s="33"/>
      <c r="DKT82" s="34"/>
      <c r="DKU82" s="33"/>
      <c r="DKV82" s="34"/>
      <c r="DKW82" s="33"/>
      <c r="DKX82" s="34"/>
      <c r="DKY82" s="33"/>
      <c r="DKZ82" s="34"/>
      <c r="DLA82" s="33"/>
      <c r="DLB82" s="34"/>
      <c r="DLC82" s="33"/>
      <c r="DLD82" s="34"/>
      <c r="DLE82" s="33"/>
      <c r="DLF82" s="34"/>
      <c r="DLG82" s="33"/>
      <c r="DLH82" s="34"/>
      <c r="DLI82" s="33"/>
      <c r="DLJ82" s="34"/>
      <c r="DLK82" s="33"/>
      <c r="DLL82" s="34"/>
      <c r="DLM82" s="33"/>
      <c r="DLN82" s="34"/>
      <c r="DLO82" s="33"/>
      <c r="DLP82" s="34"/>
      <c r="DLQ82" s="33"/>
      <c r="DLR82" s="34"/>
      <c r="DLS82" s="33"/>
      <c r="DLT82" s="34"/>
      <c r="DLU82" s="33"/>
      <c r="DLV82" s="34"/>
      <c r="DLW82" s="33"/>
      <c r="DLX82" s="34"/>
      <c r="DLY82" s="33"/>
      <c r="DLZ82" s="34"/>
      <c r="DMA82" s="33"/>
      <c r="DMB82" s="34"/>
      <c r="DMC82" s="33"/>
      <c r="DMD82" s="34"/>
      <c r="DME82" s="33"/>
      <c r="DMF82" s="34"/>
      <c r="DMG82" s="33"/>
      <c r="DMH82" s="34"/>
      <c r="DMI82" s="33"/>
      <c r="DMJ82" s="34"/>
      <c r="DMK82" s="33"/>
      <c r="DML82" s="34"/>
      <c r="DMM82" s="33"/>
      <c r="DMN82" s="34"/>
      <c r="DMO82" s="33"/>
      <c r="DMP82" s="34"/>
      <c r="DMQ82" s="33"/>
      <c r="DMR82" s="34"/>
      <c r="DMS82" s="33"/>
      <c r="DMT82" s="34"/>
      <c r="DMU82" s="33"/>
      <c r="DMV82" s="34"/>
      <c r="DMW82" s="33"/>
      <c r="DMX82" s="34"/>
      <c r="DMY82" s="33"/>
      <c r="DMZ82" s="34"/>
      <c r="DNA82" s="33"/>
      <c r="DNB82" s="34"/>
      <c r="DNC82" s="33"/>
      <c r="DND82" s="34"/>
      <c r="DNE82" s="33"/>
      <c r="DNF82" s="34"/>
      <c r="DNG82" s="33"/>
      <c r="DNH82" s="34"/>
      <c r="DNI82" s="33"/>
      <c r="DNJ82" s="34"/>
      <c r="DNK82" s="33"/>
      <c r="DNL82" s="34"/>
      <c r="DNM82" s="33"/>
      <c r="DNN82" s="34"/>
      <c r="DNO82" s="33"/>
      <c r="DNP82" s="34"/>
      <c r="DNQ82" s="33"/>
      <c r="DNR82" s="34"/>
      <c r="DNS82" s="33"/>
      <c r="DNT82" s="34"/>
      <c r="DNU82" s="33"/>
      <c r="DNV82" s="34"/>
      <c r="DNW82" s="33"/>
      <c r="DNX82" s="34"/>
      <c r="DNY82" s="33"/>
      <c r="DNZ82" s="34"/>
      <c r="DOA82" s="33"/>
      <c r="DOB82" s="34"/>
      <c r="DOC82" s="33"/>
      <c r="DOD82" s="34"/>
      <c r="DOE82" s="33"/>
      <c r="DOF82" s="34"/>
      <c r="DOG82" s="33"/>
      <c r="DOH82" s="34"/>
      <c r="DOI82" s="33"/>
      <c r="DOJ82" s="34"/>
      <c r="DOK82" s="33"/>
      <c r="DOL82" s="34"/>
      <c r="DOM82" s="33"/>
      <c r="DON82" s="34"/>
      <c r="DOO82" s="33"/>
      <c r="DOP82" s="34"/>
      <c r="DOQ82" s="33"/>
      <c r="DOR82" s="34"/>
      <c r="DOS82" s="33"/>
      <c r="DOT82" s="34"/>
      <c r="DOU82" s="33"/>
      <c r="DOV82" s="34"/>
      <c r="DOW82" s="33"/>
      <c r="DOX82" s="34"/>
      <c r="DOY82" s="33"/>
      <c r="DOZ82" s="34"/>
      <c r="DPA82" s="33"/>
      <c r="DPB82" s="34"/>
      <c r="DPC82" s="33"/>
      <c r="DPD82" s="34"/>
      <c r="DPE82" s="33"/>
      <c r="DPF82" s="34"/>
      <c r="DPG82" s="33"/>
      <c r="DPH82" s="34"/>
      <c r="DPI82" s="33"/>
      <c r="DPJ82" s="34"/>
      <c r="DPK82" s="33"/>
      <c r="DPL82" s="34"/>
      <c r="DPM82" s="33"/>
      <c r="DPN82" s="34"/>
      <c r="DPO82" s="33"/>
      <c r="DPP82" s="34"/>
      <c r="DPQ82" s="33"/>
      <c r="DPR82" s="34"/>
      <c r="DPS82" s="33"/>
      <c r="DPT82" s="34"/>
      <c r="DPU82" s="33"/>
      <c r="DPV82" s="34"/>
      <c r="DPW82" s="33"/>
      <c r="DPX82" s="34"/>
      <c r="DPY82" s="33"/>
      <c r="DPZ82" s="34"/>
      <c r="DQA82" s="33"/>
      <c r="DQB82" s="34"/>
      <c r="DQC82" s="33"/>
      <c r="DQD82" s="34"/>
      <c r="DQE82" s="33"/>
      <c r="DQF82" s="34"/>
      <c r="DQG82" s="33"/>
      <c r="DQH82" s="34"/>
      <c r="DQI82" s="33"/>
      <c r="DQJ82" s="34"/>
      <c r="DQK82" s="33"/>
      <c r="DQL82" s="34"/>
      <c r="DQM82" s="33"/>
      <c r="DQN82" s="34"/>
      <c r="DQO82" s="33"/>
      <c r="DQP82" s="34"/>
      <c r="DQQ82" s="33"/>
      <c r="DQR82" s="34"/>
      <c r="DQS82" s="33"/>
      <c r="DQT82" s="34"/>
      <c r="DQU82" s="33"/>
      <c r="DQV82" s="34"/>
      <c r="DQW82" s="33"/>
      <c r="DQX82" s="34"/>
      <c r="DQY82" s="33"/>
      <c r="DQZ82" s="34"/>
      <c r="DRA82" s="33"/>
      <c r="DRB82" s="34"/>
      <c r="DRC82" s="33"/>
      <c r="DRD82" s="34"/>
      <c r="DRE82" s="33"/>
      <c r="DRF82" s="34"/>
      <c r="DRG82" s="33"/>
      <c r="DRH82" s="34"/>
      <c r="DRI82" s="33"/>
      <c r="DRJ82" s="34"/>
      <c r="DRK82" s="33"/>
      <c r="DRL82" s="34"/>
      <c r="DRM82" s="33"/>
      <c r="DRN82" s="34"/>
      <c r="DRO82" s="33"/>
      <c r="DRP82" s="34"/>
      <c r="DRQ82" s="33"/>
      <c r="DRR82" s="34"/>
      <c r="DRS82" s="33"/>
      <c r="DRT82" s="34"/>
      <c r="DRU82" s="33"/>
      <c r="DRV82" s="34"/>
      <c r="DRW82" s="33"/>
      <c r="DRX82" s="34"/>
      <c r="DRY82" s="33"/>
      <c r="DRZ82" s="34"/>
      <c r="DSA82" s="33"/>
      <c r="DSB82" s="34"/>
      <c r="DSC82" s="33"/>
      <c r="DSD82" s="34"/>
      <c r="DSE82" s="33"/>
      <c r="DSF82" s="34"/>
      <c r="DSG82" s="33"/>
      <c r="DSH82" s="34"/>
      <c r="DSI82" s="33"/>
      <c r="DSJ82" s="34"/>
      <c r="DSK82" s="33"/>
      <c r="DSL82" s="34"/>
      <c r="DSM82" s="33"/>
      <c r="DSN82" s="34"/>
      <c r="DSO82" s="33"/>
      <c r="DSP82" s="34"/>
      <c r="DSQ82" s="33"/>
      <c r="DSR82" s="34"/>
      <c r="DSS82" s="33"/>
      <c r="DST82" s="34"/>
      <c r="DSU82" s="33"/>
      <c r="DSV82" s="34"/>
      <c r="DSW82" s="33"/>
      <c r="DSX82" s="34"/>
      <c r="DSY82" s="33"/>
      <c r="DSZ82" s="34"/>
      <c r="DTA82" s="33"/>
      <c r="DTB82" s="34"/>
      <c r="DTC82" s="33"/>
      <c r="DTD82" s="34"/>
      <c r="DTE82" s="33"/>
      <c r="DTF82" s="34"/>
      <c r="DTG82" s="33"/>
      <c r="DTH82" s="34"/>
      <c r="DTI82" s="33"/>
      <c r="DTJ82" s="34"/>
      <c r="DTK82" s="33"/>
      <c r="DTL82" s="34"/>
      <c r="DTM82" s="33"/>
      <c r="DTN82" s="34"/>
      <c r="DTO82" s="33"/>
      <c r="DTP82" s="34"/>
      <c r="DTQ82" s="33"/>
      <c r="DTR82" s="34"/>
      <c r="DTS82" s="33"/>
      <c r="DTT82" s="34"/>
      <c r="DTU82" s="33"/>
      <c r="DTV82" s="34"/>
      <c r="DTW82" s="33"/>
      <c r="DTX82" s="34"/>
      <c r="DTY82" s="33"/>
      <c r="DTZ82" s="34"/>
      <c r="DUA82" s="33"/>
      <c r="DUB82" s="34"/>
      <c r="DUC82" s="33"/>
      <c r="DUD82" s="34"/>
      <c r="DUE82" s="33"/>
      <c r="DUF82" s="34"/>
      <c r="DUG82" s="33"/>
      <c r="DUH82" s="34"/>
      <c r="DUI82" s="33"/>
      <c r="DUJ82" s="34"/>
      <c r="DUK82" s="33"/>
      <c r="DUL82" s="34"/>
      <c r="DUM82" s="33"/>
      <c r="DUN82" s="34"/>
      <c r="DUO82" s="33"/>
      <c r="DUP82" s="34"/>
      <c r="DUQ82" s="33"/>
      <c r="DUR82" s="34"/>
      <c r="DUS82" s="33"/>
      <c r="DUT82" s="34"/>
      <c r="DUU82" s="33"/>
      <c r="DUV82" s="34"/>
      <c r="DUW82" s="33"/>
      <c r="DUX82" s="34"/>
      <c r="DUY82" s="33"/>
      <c r="DUZ82" s="34"/>
      <c r="DVA82" s="33"/>
      <c r="DVB82" s="34"/>
      <c r="DVC82" s="33"/>
      <c r="DVD82" s="34"/>
      <c r="DVE82" s="33"/>
      <c r="DVF82" s="34"/>
      <c r="DVG82" s="33"/>
      <c r="DVH82" s="34"/>
      <c r="DVI82" s="33"/>
      <c r="DVJ82" s="34"/>
      <c r="DVK82" s="33"/>
      <c r="DVL82" s="34"/>
      <c r="DVM82" s="33"/>
      <c r="DVN82" s="34"/>
      <c r="DVO82" s="33"/>
      <c r="DVP82" s="34"/>
      <c r="DVQ82" s="33"/>
      <c r="DVR82" s="34"/>
      <c r="DVS82" s="33"/>
      <c r="DVT82" s="34"/>
      <c r="DVU82" s="33"/>
      <c r="DVV82" s="34"/>
      <c r="DVW82" s="33"/>
      <c r="DVX82" s="34"/>
      <c r="DVY82" s="33"/>
      <c r="DVZ82" s="34"/>
      <c r="DWA82" s="33"/>
      <c r="DWB82" s="34"/>
      <c r="DWC82" s="33"/>
      <c r="DWD82" s="34"/>
      <c r="DWE82" s="33"/>
      <c r="DWF82" s="34"/>
      <c r="DWG82" s="33"/>
      <c r="DWH82" s="34"/>
      <c r="DWI82" s="33"/>
      <c r="DWJ82" s="34"/>
      <c r="DWK82" s="33"/>
      <c r="DWL82" s="34"/>
      <c r="DWM82" s="33"/>
      <c r="DWN82" s="34"/>
      <c r="DWO82" s="33"/>
      <c r="DWP82" s="34"/>
      <c r="DWQ82" s="33"/>
      <c r="DWR82" s="34"/>
      <c r="DWS82" s="33"/>
      <c r="DWT82" s="34"/>
      <c r="DWU82" s="33"/>
      <c r="DWV82" s="34"/>
      <c r="DWW82" s="33"/>
      <c r="DWX82" s="34"/>
      <c r="DWY82" s="33"/>
      <c r="DWZ82" s="34"/>
      <c r="DXA82" s="33"/>
      <c r="DXB82" s="34"/>
      <c r="DXC82" s="33"/>
      <c r="DXD82" s="34"/>
      <c r="DXE82" s="33"/>
      <c r="DXF82" s="34"/>
      <c r="DXG82" s="33"/>
      <c r="DXH82" s="34"/>
      <c r="DXI82" s="33"/>
      <c r="DXJ82" s="34"/>
      <c r="DXK82" s="33"/>
      <c r="DXL82" s="34"/>
      <c r="DXM82" s="33"/>
      <c r="DXN82" s="34"/>
      <c r="DXO82" s="33"/>
      <c r="DXP82" s="34"/>
      <c r="DXQ82" s="33"/>
      <c r="DXR82" s="34"/>
      <c r="DXS82" s="33"/>
      <c r="DXT82" s="34"/>
      <c r="DXU82" s="33"/>
      <c r="DXV82" s="34"/>
      <c r="DXW82" s="33"/>
      <c r="DXX82" s="34"/>
      <c r="DXY82" s="33"/>
      <c r="DXZ82" s="34"/>
      <c r="DYA82" s="33"/>
      <c r="DYB82" s="34"/>
      <c r="DYC82" s="33"/>
      <c r="DYD82" s="34"/>
      <c r="DYE82" s="33"/>
      <c r="DYF82" s="34"/>
      <c r="DYG82" s="33"/>
      <c r="DYH82" s="34"/>
      <c r="DYI82" s="33"/>
      <c r="DYJ82" s="34"/>
      <c r="DYK82" s="33"/>
      <c r="DYL82" s="34"/>
      <c r="DYM82" s="33"/>
      <c r="DYN82" s="34"/>
      <c r="DYO82" s="33"/>
      <c r="DYP82" s="34"/>
      <c r="DYQ82" s="33"/>
      <c r="DYR82" s="34"/>
      <c r="DYS82" s="33"/>
      <c r="DYT82" s="34"/>
      <c r="DYU82" s="33"/>
      <c r="DYV82" s="34"/>
      <c r="DYW82" s="33"/>
      <c r="DYX82" s="34"/>
      <c r="DYY82" s="33"/>
      <c r="DYZ82" s="34"/>
      <c r="DZA82" s="33"/>
      <c r="DZB82" s="34"/>
      <c r="DZC82" s="33"/>
      <c r="DZD82" s="34"/>
      <c r="DZE82" s="33"/>
      <c r="DZF82" s="34"/>
      <c r="DZG82" s="33"/>
      <c r="DZH82" s="34"/>
      <c r="DZI82" s="33"/>
      <c r="DZJ82" s="34"/>
      <c r="DZK82" s="33"/>
      <c r="DZL82" s="34"/>
      <c r="DZM82" s="33"/>
      <c r="DZN82" s="34"/>
      <c r="DZO82" s="33"/>
      <c r="DZP82" s="34"/>
      <c r="DZQ82" s="33"/>
      <c r="DZR82" s="34"/>
      <c r="DZS82" s="33"/>
      <c r="DZT82" s="34"/>
      <c r="DZU82" s="33"/>
      <c r="DZV82" s="34"/>
      <c r="DZW82" s="33"/>
      <c r="DZX82" s="34"/>
      <c r="DZY82" s="33"/>
      <c r="DZZ82" s="34"/>
      <c r="EAA82" s="33"/>
      <c r="EAB82" s="34"/>
      <c r="EAC82" s="33"/>
      <c r="EAD82" s="34"/>
      <c r="EAE82" s="33"/>
      <c r="EAF82" s="34"/>
      <c r="EAG82" s="33"/>
      <c r="EAH82" s="34"/>
      <c r="EAI82" s="33"/>
      <c r="EAJ82" s="34"/>
      <c r="EAK82" s="33"/>
      <c r="EAL82" s="34"/>
      <c r="EAM82" s="33"/>
      <c r="EAN82" s="34"/>
      <c r="EAO82" s="33"/>
      <c r="EAP82" s="34"/>
      <c r="EAQ82" s="33"/>
      <c r="EAR82" s="34"/>
      <c r="EAS82" s="33"/>
      <c r="EAT82" s="34"/>
      <c r="EAU82" s="33"/>
      <c r="EAV82" s="34"/>
      <c r="EAW82" s="33"/>
      <c r="EAX82" s="34"/>
      <c r="EAY82" s="33"/>
      <c r="EAZ82" s="34"/>
      <c r="EBA82" s="33"/>
      <c r="EBB82" s="34"/>
      <c r="EBC82" s="33"/>
      <c r="EBD82" s="34"/>
      <c r="EBE82" s="33"/>
      <c r="EBF82" s="34"/>
      <c r="EBG82" s="33"/>
      <c r="EBH82" s="34"/>
      <c r="EBI82" s="33"/>
      <c r="EBJ82" s="34"/>
      <c r="EBK82" s="33"/>
      <c r="EBL82" s="34"/>
      <c r="EBM82" s="33"/>
      <c r="EBN82" s="34"/>
      <c r="EBO82" s="33"/>
      <c r="EBP82" s="34"/>
      <c r="EBQ82" s="33"/>
      <c r="EBR82" s="34"/>
      <c r="EBS82" s="33"/>
      <c r="EBT82" s="34"/>
      <c r="EBU82" s="33"/>
      <c r="EBV82" s="34"/>
      <c r="EBW82" s="33"/>
      <c r="EBX82" s="34"/>
      <c r="EBY82" s="33"/>
      <c r="EBZ82" s="34"/>
      <c r="ECA82" s="33"/>
      <c r="ECB82" s="34"/>
      <c r="ECC82" s="33"/>
      <c r="ECD82" s="34"/>
      <c r="ECE82" s="33"/>
      <c r="ECF82" s="34"/>
      <c r="ECG82" s="33"/>
      <c r="ECH82" s="34"/>
      <c r="ECI82" s="33"/>
      <c r="ECJ82" s="34"/>
      <c r="ECK82" s="33"/>
      <c r="ECL82" s="34"/>
      <c r="ECM82" s="33"/>
      <c r="ECN82" s="34"/>
      <c r="ECO82" s="33"/>
      <c r="ECP82" s="34"/>
      <c r="ECQ82" s="33"/>
      <c r="ECR82" s="34"/>
      <c r="ECS82" s="33"/>
      <c r="ECT82" s="34"/>
      <c r="ECU82" s="33"/>
      <c r="ECV82" s="34"/>
      <c r="ECW82" s="33"/>
      <c r="ECX82" s="34"/>
      <c r="ECY82" s="33"/>
      <c r="ECZ82" s="34"/>
      <c r="EDA82" s="33"/>
      <c r="EDB82" s="34"/>
      <c r="EDC82" s="33"/>
      <c r="EDD82" s="34"/>
      <c r="EDE82" s="33"/>
      <c r="EDF82" s="34"/>
      <c r="EDG82" s="33"/>
      <c r="EDH82" s="34"/>
      <c r="EDI82" s="33"/>
      <c r="EDJ82" s="34"/>
      <c r="EDK82" s="33"/>
      <c r="EDL82" s="34"/>
      <c r="EDM82" s="33"/>
      <c r="EDN82" s="34"/>
      <c r="EDO82" s="33"/>
      <c r="EDP82" s="34"/>
      <c r="EDQ82" s="33"/>
      <c r="EDR82" s="34"/>
      <c r="EDS82" s="33"/>
      <c r="EDT82" s="34"/>
      <c r="EDU82" s="33"/>
      <c r="EDV82" s="34"/>
      <c r="EDW82" s="33"/>
      <c r="EDX82" s="34"/>
      <c r="EDY82" s="33"/>
      <c r="EDZ82" s="34"/>
      <c r="EEA82" s="33"/>
      <c r="EEB82" s="34"/>
      <c r="EEC82" s="33"/>
      <c r="EED82" s="34"/>
      <c r="EEE82" s="33"/>
      <c r="EEF82" s="34"/>
      <c r="EEG82" s="33"/>
      <c r="EEH82" s="34"/>
      <c r="EEI82" s="33"/>
      <c r="EEJ82" s="34"/>
      <c r="EEK82" s="33"/>
      <c r="EEL82" s="34"/>
      <c r="EEM82" s="33"/>
      <c r="EEN82" s="34"/>
      <c r="EEO82" s="33"/>
      <c r="EEP82" s="34"/>
      <c r="EEQ82" s="33"/>
      <c r="EER82" s="34"/>
      <c r="EES82" s="33"/>
      <c r="EET82" s="34"/>
      <c r="EEU82" s="33"/>
      <c r="EEV82" s="34"/>
      <c r="EEW82" s="33"/>
      <c r="EEX82" s="34"/>
      <c r="EEY82" s="33"/>
      <c r="EEZ82" s="34"/>
      <c r="EFA82" s="33"/>
      <c r="EFB82" s="34"/>
      <c r="EFC82" s="33"/>
      <c r="EFD82" s="34"/>
      <c r="EFE82" s="33"/>
      <c r="EFF82" s="34"/>
      <c r="EFG82" s="33"/>
      <c r="EFH82" s="34"/>
      <c r="EFI82" s="33"/>
      <c r="EFJ82" s="34"/>
      <c r="EFK82" s="33"/>
      <c r="EFL82" s="34"/>
      <c r="EFM82" s="33"/>
      <c r="EFN82" s="34"/>
      <c r="EFO82" s="33"/>
      <c r="EFP82" s="34"/>
      <c r="EFQ82" s="33"/>
      <c r="EFR82" s="34"/>
      <c r="EFS82" s="33"/>
      <c r="EFT82" s="34"/>
      <c r="EFU82" s="33"/>
      <c r="EFV82" s="34"/>
      <c r="EFW82" s="33"/>
      <c r="EFX82" s="34"/>
      <c r="EFY82" s="33"/>
      <c r="EFZ82" s="34"/>
      <c r="EGA82" s="33"/>
      <c r="EGB82" s="34"/>
      <c r="EGC82" s="33"/>
      <c r="EGD82" s="34"/>
      <c r="EGE82" s="33"/>
      <c r="EGF82" s="34"/>
      <c r="EGG82" s="33"/>
      <c r="EGH82" s="34"/>
      <c r="EGI82" s="33"/>
      <c r="EGJ82" s="34"/>
      <c r="EGK82" s="33"/>
      <c r="EGL82" s="34"/>
      <c r="EGM82" s="33"/>
      <c r="EGN82" s="34"/>
      <c r="EGO82" s="33"/>
      <c r="EGP82" s="34"/>
      <c r="EGQ82" s="33"/>
      <c r="EGR82" s="34"/>
      <c r="EGS82" s="33"/>
      <c r="EGT82" s="34"/>
      <c r="EGU82" s="33"/>
      <c r="EGV82" s="34"/>
      <c r="EGW82" s="33"/>
      <c r="EGX82" s="34"/>
      <c r="EGY82" s="33"/>
      <c r="EGZ82" s="34"/>
      <c r="EHA82" s="33"/>
      <c r="EHB82" s="34"/>
      <c r="EHC82" s="33"/>
      <c r="EHD82" s="34"/>
      <c r="EHE82" s="33"/>
      <c r="EHF82" s="34"/>
      <c r="EHG82" s="33"/>
      <c r="EHH82" s="34"/>
      <c r="EHI82" s="33"/>
      <c r="EHJ82" s="34"/>
      <c r="EHK82" s="33"/>
      <c r="EHL82" s="34"/>
      <c r="EHM82" s="33"/>
      <c r="EHN82" s="34"/>
      <c r="EHO82" s="33"/>
      <c r="EHP82" s="34"/>
      <c r="EHQ82" s="33"/>
      <c r="EHR82" s="34"/>
      <c r="EHS82" s="33"/>
      <c r="EHT82" s="34"/>
      <c r="EHU82" s="33"/>
      <c r="EHV82" s="34"/>
      <c r="EHW82" s="33"/>
      <c r="EHX82" s="34"/>
      <c r="EHY82" s="33"/>
      <c r="EHZ82" s="34"/>
      <c r="EIA82" s="33"/>
      <c r="EIB82" s="34"/>
      <c r="EIC82" s="33"/>
      <c r="EID82" s="34"/>
      <c r="EIE82" s="33"/>
      <c r="EIF82" s="34"/>
      <c r="EIG82" s="33"/>
      <c r="EIH82" s="34"/>
      <c r="EII82" s="33"/>
      <c r="EIJ82" s="34"/>
      <c r="EIK82" s="33"/>
      <c r="EIL82" s="34"/>
      <c r="EIM82" s="33"/>
      <c r="EIN82" s="34"/>
      <c r="EIO82" s="33"/>
      <c r="EIP82" s="34"/>
      <c r="EIQ82" s="33"/>
      <c r="EIR82" s="34"/>
      <c r="EIS82" s="33"/>
      <c r="EIT82" s="34"/>
      <c r="EIU82" s="33"/>
      <c r="EIV82" s="34"/>
      <c r="EIW82" s="33"/>
      <c r="EIX82" s="34"/>
      <c r="EIY82" s="33"/>
      <c r="EIZ82" s="34"/>
      <c r="EJA82" s="33"/>
      <c r="EJB82" s="34"/>
      <c r="EJC82" s="33"/>
      <c r="EJD82" s="34"/>
      <c r="EJE82" s="33"/>
      <c r="EJF82" s="34"/>
      <c r="EJG82" s="33"/>
      <c r="EJH82" s="34"/>
      <c r="EJI82" s="33"/>
      <c r="EJJ82" s="34"/>
      <c r="EJK82" s="33"/>
      <c r="EJL82" s="34"/>
      <c r="EJM82" s="33"/>
      <c r="EJN82" s="34"/>
      <c r="EJO82" s="33"/>
      <c r="EJP82" s="34"/>
      <c r="EJQ82" s="33"/>
      <c r="EJR82" s="34"/>
      <c r="EJS82" s="33"/>
      <c r="EJT82" s="34"/>
      <c r="EJU82" s="33"/>
      <c r="EJV82" s="34"/>
      <c r="EJW82" s="33"/>
      <c r="EJX82" s="34"/>
      <c r="EJY82" s="33"/>
      <c r="EJZ82" s="34"/>
      <c r="EKA82" s="33"/>
      <c r="EKB82" s="34"/>
      <c r="EKC82" s="33"/>
      <c r="EKD82" s="34"/>
      <c r="EKE82" s="33"/>
      <c r="EKF82" s="34"/>
      <c r="EKG82" s="33"/>
      <c r="EKH82" s="34"/>
      <c r="EKI82" s="33"/>
      <c r="EKJ82" s="34"/>
      <c r="EKK82" s="33"/>
      <c r="EKL82" s="34"/>
      <c r="EKM82" s="33"/>
      <c r="EKN82" s="34"/>
      <c r="EKO82" s="33"/>
      <c r="EKP82" s="34"/>
      <c r="EKQ82" s="33"/>
      <c r="EKR82" s="34"/>
      <c r="EKS82" s="33"/>
      <c r="EKT82" s="34"/>
      <c r="EKU82" s="33"/>
      <c r="EKV82" s="34"/>
      <c r="EKW82" s="33"/>
      <c r="EKX82" s="34"/>
      <c r="EKY82" s="33"/>
      <c r="EKZ82" s="34"/>
      <c r="ELA82" s="33"/>
      <c r="ELB82" s="34"/>
      <c r="ELC82" s="33"/>
      <c r="ELD82" s="34"/>
      <c r="ELE82" s="33"/>
      <c r="ELF82" s="34"/>
      <c r="ELG82" s="33"/>
      <c r="ELH82" s="34"/>
      <c r="ELI82" s="33"/>
      <c r="ELJ82" s="34"/>
      <c r="ELK82" s="33"/>
      <c r="ELL82" s="34"/>
      <c r="ELM82" s="33"/>
      <c r="ELN82" s="34"/>
      <c r="ELO82" s="33"/>
      <c r="ELP82" s="34"/>
      <c r="ELQ82" s="33"/>
      <c r="ELR82" s="34"/>
      <c r="ELS82" s="33"/>
      <c r="ELT82" s="34"/>
      <c r="ELU82" s="33"/>
      <c r="ELV82" s="34"/>
      <c r="ELW82" s="33"/>
      <c r="ELX82" s="34"/>
      <c r="ELY82" s="33"/>
      <c r="ELZ82" s="34"/>
      <c r="EMA82" s="33"/>
      <c r="EMB82" s="34"/>
      <c r="EMC82" s="33"/>
      <c r="EMD82" s="34"/>
      <c r="EME82" s="33"/>
      <c r="EMF82" s="34"/>
      <c r="EMG82" s="33"/>
      <c r="EMH82" s="34"/>
      <c r="EMI82" s="33"/>
      <c r="EMJ82" s="34"/>
      <c r="EMK82" s="33"/>
      <c r="EML82" s="34"/>
      <c r="EMM82" s="33"/>
      <c r="EMN82" s="34"/>
      <c r="EMO82" s="33"/>
      <c r="EMP82" s="34"/>
      <c r="EMQ82" s="33"/>
      <c r="EMR82" s="34"/>
      <c r="EMS82" s="33"/>
      <c r="EMT82" s="34"/>
      <c r="EMU82" s="33"/>
      <c r="EMV82" s="34"/>
      <c r="EMW82" s="33"/>
      <c r="EMX82" s="34"/>
      <c r="EMY82" s="33"/>
      <c r="EMZ82" s="34"/>
      <c r="ENA82" s="33"/>
      <c r="ENB82" s="34"/>
      <c r="ENC82" s="33"/>
      <c r="END82" s="34"/>
      <c r="ENE82" s="33"/>
      <c r="ENF82" s="34"/>
      <c r="ENG82" s="33"/>
      <c r="ENH82" s="34"/>
      <c r="ENI82" s="33"/>
      <c r="ENJ82" s="34"/>
      <c r="ENK82" s="33"/>
      <c r="ENL82" s="34"/>
      <c r="ENM82" s="33"/>
      <c r="ENN82" s="34"/>
      <c r="ENO82" s="33"/>
      <c r="ENP82" s="34"/>
      <c r="ENQ82" s="33"/>
      <c r="ENR82" s="34"/>
      <c r="ENS82" s="33"/>
      <c r="ENT82" s="34"/>
      <c r="ENU82" s="33"/>
      <c r="ENV82" s="34"/>
      <c r="ENW82" s="33"/>
      <c r="ENX82" s="34"/>
      <c r="ENY82" s="33"/>
      <c r="ENZ82" s="34"/>
      <c r="EOA82" s="33"/>
      <c r="EOB82" s="34"/>
      <c r="EOC82" s="33"/>
      <c r="EOD82" s="34"/>
      <c r="EOE82" s="33"/>
      <c r="EOF82" s="34"/>
      <c r="EOG82" s="33"/>
      <c r="EOH82" s="34"/>
      <c r="EOI82" s="33"/>
      <c r="EOJ82" s="34"/>
      <c r="EOK82" s="33"/>
      <c r="EOL82" s="34"/>
      <c r="EOM82" s="33"/>
      <c r="EON82" s="34"/>
      <c r="EOO82" s="33"/>
      <c r="EOP82" s="34"/>
      <c r="EOQ82" s="33"/>
      <c r="EOR82" s="34"/>
      <c r="EOS82" s="33"/>
      <c r="EOT82" s="34"/>
      <c r="EOU82" s="33"/>
      <c r="EOV82" s="34"/>
      <c r="EOW82" s="33"/>
      <c r="EOX82" s="34"/>
      <c r="EOY82" s="33"/>
      <c r="EOZ82" s="34"/>
      <c r="EPA82" s="33"/>
      <c r="EPB82" s="34"/>
      <c r="EPC82" s="33"/>
      <c r="EPD82" s="34"/>
      <c r="EPE82" s="33"/>
      <c r="EPF82" s="34"/>
      <c r="EPG82" s="33"/>
      <c r="EPH82" s="34"/>
      <c r="EPI82" s="33"/>
      <c r="EPJ82" s="34"/>
      <c r="EPK82" s="33"/>
      <c r="EPL82" s="34"/>
      <c r="EPM82" s="33"/>
      <c r="EPN82" s="34"/>
      <c r="EPO82" s="33"/>
      <c r="EPP82" s="34"/>
      <c r="EPQ82" s="33"/>
      <c r="EPR82" s="34"/>
      <c r="EPS82" s="33"/>
      <c r="EPT82" s="34"/>
      <c r="EPU82" s="33"/>
      <c r="EPV82" s="34"/>
      <c r="EPW82" s="33"/>
      <c r="EPX82" s="34"/>
      <c r="EPY82" s="33"/>
      <c r="EPZ82" s="34"/>
      <c r="EQA82" s="33"/>
      <c r="EQB82" s="34"/>
      <c r="EQC82" s="33"/>
      <c r="EQD82" s="34"/>
      <c r="EQE82" s="33"/>
      <c r="EQF82" s="34"/>
      <c r="EQG82" s="33"/>
      <c r="EQH82" s="34"/>
      <c r="EQI82" s="33"/>
      <c r="EQJ82" s="34"/>
      <c r="EQK82" s="33"/>
      <c r="EQL82" s="34"/>
      <c r="EQM82" s="33"/>
      <c r="EQN82" s="34"/>
      <c r="EQO82" s="33"/>
      <c r="EQP82" s="34"/>
      <c r="EQQ82" s="33"/>
      <c r="EQR82" s="34"/>
      <c r="EQS82" s="33"/>
      <c r="EQT82" s="34"/>
      <c r="EQU82" s="33"/>
      <c r="EQV82" s="34"/>
      <c r="EQW82" s="33"/>
      <c r="EQX82" s="34"/>
      <c r="EQY82" s="33"/>
      <c r="EQZ82" s="34"/>
      <c r="ERA82" s="33"/>
      <c r="ERB82" s="34"/>
      <c r="ERC82" s="33"/>
      <c r="ERD82" s="34"/>
      <c r="ERE82" s="33"/>
      <c r="ERF82" s="34"/>
      <c r="ERG82" s="33"/>
      <c r="ERH82" s="34"/>
      <c r="ERI82" s="33"/>
      <c r="ERJ82" s="34"/>
      <c r="ERK82" s="33"/>
      <c r="ERL82" s="34"/>
      <c r="ERM82" s="33"/>
      <c r="ERN82" s="34"/>
      <c r="ERO82" s="33"/>
      <c r="ERP82" s="34"/>
      <c r="ERQ82" s="33"/>
      <c r="ERR82" s="34"/>
      <c r="ERS82" s="33"/>
      <c r="ERT82" s="34"/>
      <c r="ERU82" s="33"/>
      <c r="ERV82" s="34"/>
      <c r="ERW82" s="33"/>
      <c r="ERX82" s="34"/>
      <c r="ERY82" s="33"/>
      <c r="ERZ82" s="34"/>
      <c r="ESA82" s="33"/>
      <c r="ESB82" s="34"/>
      <c r="ESC82" s="33"/>
      <c r="ESD82" s="34"/>
      <c r="ESE82" s="33"/>
      <c r="ESF82" s="34"/>
      <c r="ESG82" s="33"/>
      <c r="ESH82" s="34"/>
      <c r="ESI82" s="33"/>
      <c r="ESJ82" s="34"/>
      <c r="ESK82" s="33"/>
      <c r="ESL82" s="34"/>
      <c r="ESM82" s="33"/>
      <c r="ESN82" s="34"/>
      <c r="ESO82" s="33"/>
      <c r="ESP82" s="34"/>
      <c r="ESQ82" s="33"/>
      <c r="ESR82" s="34"/>
      <c r="ESS82" s="33"/>
      <c r="EST82" s="34"/>
      <c r="ESU82" s="33"/>
      <c r="ESV82" s="34"/>
      <c r="ESW82" s="33"/>
      <c r="ESX82" s="34"/>
      <c r="ESY82" s="33"/>
      <c r="ESZ82" s="34"/>
      <c r="ETA82" s="33"/>
      <c r="ETB82" s="34"/>
      <c r="ETC82" s="33"/>
      <c r="ETD82" s="34"/>
      <c r="ETE82" s="33"/>
      <c r="ETF82" s="34"/>
      <c r="ETG82" s="33"/>
      <c r="ETH82" s="34"/>
      <c r="ETI82" s="33"/>
      <c r="ETJ82" s="34"/>
      <c r="ETK82" s="33"/>
      <c r="ETL82" s="34"/>
      <c r="ETM82" s="33"/>
      <c r="ETN82" s="34"/>
      <c r="ETO82" s="33"/>
      <c r="ETP82" s="34"/>
      <c r="ETQ82" s="33"/>
      <c r="ETR82" s="34"/>
      <c r="ETS82" s="33"/>
      <c r="ETT82" s="34"/>
      <c r="ETU82" s="33"/>
      <c r="ETV82" s="34"/>
      <c r="ETW82" s="33"/>
      <c r="ETX82" s="34"/>
      <c r="ETY82" s="33"/>
      <c r="ETZ82" s="34"/>
      <c r="EUA82" s="33"/>
      <c r="EUB82" s="34"/>
      <c r="EUC82" s="33"/>
      <c r="EUD82" s="34"/>
      <c r="EUE82" s="33"/>
      <c r="EUF82" s="34"/>
      <c r="EUG82" s="33"/>
      <c r="EUH82" s="34"/>
      <c r="EUI82" s="33"/>
      <c r="EUJ82" s="34"/>
      <c r="EUK82" s="33"/>
      <c r="EUL82" s="34"/>
      <c r="EUM82" s="33"/>
      <c r="EUN82" s="34"/>
      <c r="EUO82" s="33"/>
      <c r="EUP82" s="34"/>
      <c r="EUQ82" s="33"/>
      <c r="EUR82" s="34"/>
      <c r="EUS82" s="33"/>
      <c r="EUT82" s="34"/>
      <c r="EUU82" s="33"/>
      <c r="EUV82" s="34"/>
      <c r="EUW82" s="33"/>
      <c r="EUX82" s="34"/>
      <c r="EUY82" s="33"/>
      <c r="EUZ82" s="34"/>
      <c r="EVA82" s="33"/>
      <c r="EVB82" s="34"/>
      <c r="EVC82" s="33"/>
      <c r="EVD82" s="34"/>
      <c r="EVE82" s="33"/>
      <c r="EVF82" s="34"/>
      <c r="EVG82" s="33"/>
      <c r="EVH82" s="34"/>
      <c r="EVI82" s="33"/>
      <c r="EVJ82" s="34"/>
      <c r="EVK82" s="33"/>
      <c r="EVL82" s="34"/>
      <c r="EVM82" s="33"/>
      <c r="EVN82" s="34"/>
      <c r="EVO82" s="33"/>
      <c r="EVP82" s="34"/>
      <c r="EVQ82" s="33"/>
      <c r="EVR82" s="34"/>
      <c r="EVS82" s="33"/>
      <c r="EVT82" s="34"/>
      <c r="EVU82" s="33"/>
      <c r="EVV82" s="34"/>
      <c r="EVW82" s="33"/>
      <c r="EVX82" s="34"/>
      <c r="EVY82" s="33"/>
      <c r="EVZ82" s="34"/>
      <c r="EWA82" s="33"/>
      <c r="EWB82" s="34"/>
      <c r="EWC82" s="33"/>
      <c r="EWD82" s="34"/>
      <c r="EWE82" s="33"/>
      <c r="EWF82" s="34"/>
      <c r="EWG82" s="33"/>
      <c r="EWH82" s="34"/>
      <c r="EWI82" s="33"/>
      <c r="EWJ82" s="34"/>
      <c r="EWK82" s="33"/>
      <c r="EWL82" s="34"/>
      <c r="EWM82" s="33"/>
      <c r="EWN82" s="34"/>
      <c r="EWO82" s="33"/>
      <c r="EWP82" s="34"/>
      <c r="EWQ82" s="33"/>
      <c r="EWR82" s="34"/>
      <c r="EWS82" s="33"/>
      <c r="EWT82" s="34"/>
      <c r="EWU82" s="33"/>
      <c r="EWV82" s="34"/>
      <c r="EWW82" s="33"/>
      <c r="EWX82" s="34"/>
      <c r="EWY82" s="33"/>
      <c r="EWZ82" s="34"/>
      <c r="EXA82" s="33"/>
      <c r="EXB82" s="34"/>
      <c r="EXC82" s="33"/>
      <c r="EXD82" s="34"/>
      <c r="EXE82" s="33"/>
      <c r="EXF82" s="34"/>
      <c r="EXG82" s="33"/>
      <c r="EXH82" s="34"/>
      <c r="EXI82" s="33"/>
      <c r="EXJ82" s="34"/>
      <c r="EXK82" s="33"/>
      <c r="EXL82" s="34"/>
      <c r="EXM82" s="33"/>
      <c r="EXN82" s="34"/>
      <c r="EXO82" s="33"/>
      <c r="EXP82" s="34"/>
      <c r="EXQ82" s="33"/>
      <c r="EXR82" s="34"/>
      <c r="EXS82" s="33"/>
      <c r="EXT82" s="34"/>
      <c r="EXU82" s="33"/>
      <c r="EXV82" s="34"/>
      <c r="EXW82" s="33"/>
      <c r="EXX82" s="34"/>
      <c r="EXY82" s="33"/>
      <c r="EXZ82" s="34"/>
      <c r="EYA82" s="33"/>
      <c r="EYB82" s="34"/>
      <c r="EYC82" s="33"/>
      <c r="EYD82" s="34"/>
      <c r="EYE82" s="33"/>
      <c r="EYF82" s="34"/>
      <c r="EYG82" s="33"/>
      <c r="EYH82" s="34"/>
      <c r="EYI82" s="33"/>
      <c r="EYJ82" s="34"/>
      <c r="EYK82" s="33"/>
      <c r="EYL82" s="34"/>
      <c r="EYM82" s="33"/>
      <c r="EYN82" s="34"/>
      <c r="EYO82" s="33"/>
      <c r="EYP82" s="34"/>
      <c r="EYQ82" s="33"/>
      <c r="EYR82" s="34"/>
      <c r="EYS82" s="33"/>
      <c r="EYT82" s="34"/>
      <c r="EYU82" s="33"/>
      <c r="EYV82" s="34"/>
      <c r="EYW82" s="33"/>
      <c r="EYX82" s="34"/>
      <c r="EYY82" s="33"/>
      <c r="EYZ82" s="34"/>
      <c r="EZA82" s="33"/>
      <c r="EZB82" s="34"/>
      <c r="EZC82" s="33"/>
      <c r="EZD82" s="34"/>
      <c r="EZE82" s="33"/>
      <c r="EZF82" s="34"/>
      <c r="EZG82" s="33"/>
      <c r="EZH82" s="34"/>
      <c r="EZI82" s="33"/>
      <c r="EZJ82" s="34"/>
      <c r="EZK82" s="33"/>
      <c r="EZL82" s="34"/>
      <c r="EZM82" s="33"/>
      <c r="EZN82" s="34"/>
      <c r="EZO82" s="33"/>
      <c r="EZP82" s="34"/>
      <c r="EZQ82" s="33"/>
      <c r="EZR82" s="34"/>
      <c r="EZS82" s="33"/>
      <c r="EZT82" s="34"/>
      <c r="EZU82" s="33"/>
      <c r="EZV82" s="34"/>
      <c r="EZW82" s="33"/>
      <c r="EZX82" s="34"/>
      <c r="EZY82" s="33"/>
      <c r="EZZ82" s="34"/>
      <c r="FAA82" s="33"/>
      <c r="FAB82" s="34"/>
      <c r="FAC82" s="33"/>
      <c r="FAD82" s="34"/>
      <c r="FAE82" s="33"/>
      <c r="FAF82" s="34"/>
      <c r="FAG82" s="33"/>
      <c r="FAH82" s="34"/>
      <c r="FAI82" s="33"/>
      <c r="FAJ82" s="34"/>
      <c r="FAK82" s="33"/>
      <c r="FAL82" s="34"/>
      <c r="FAM82" s="33"/>
      <c r="FAN82" s="34"/>
      <c r="FAO82" s="33"/>
      <c r="FAP82" s="34"/>
      <c r="FAQ82" s="33"/>
      <c r="FAR82" s="34"/>
      <c r="FAS82" s="33"/>
      <c r="FAT82" s="34"/>
      <c r="FAU82" s="33"/>
      <c r="FAV82" s="34"/>
      <c r="FAW82" s="33"/>
      <c r="FAX82" s="34"/>
      <c r="FAY82" s="33"/>
      <c r="FAZ82" s="34"/>
      <c r="FBA82" s="33"/>
      <c r="FBB82" s="34"/>
      <c r="FBC82" s="33"/>
      <c r="FBD82" s="34"/>
      <c r="FBE82" s="33"/>
      <c r="FBF82" s="34"/>
      <c r="FBG82" s="33"/>
      <c r="FBH82" s="34"/>
      <c r="FBI82" s="33"/>
      <c r="FBJ82" s="34"/>
      <c r="FBK82" s="33"/>
      <c r="FBL82" s="34"/>
      <c r="FBM82" s="33"/>
      <c r="FBN82" s="34"/>
      <c r="FBO82" s="33"/>
      <c r="FBP82" s="34"/>
      <c r="FBQ82" s="33"/>
      <c r="FBR82" s="34"/>
      <c r="FBS82" s="33"/>
      <c r="FBT82" s="34"/>
      <c r="FBU82" s="33"/>
      <c r="FBV82" s="34"/>
      <c r="FBW82" s="33"/>
      <c r="FBX82" s="34"/>
      <c r="FBY82" s="33"/>
      <c r="FBZ82" s="34"/>
      <c r="FCA82" s="33"/>
      <c r="FCB82" s="34"/>
      <c r="FCC82" s="33"/>
      <c r="FCD82" s="34"/>
      <c r="FCE82" s="33"/>
      <c r="FCF82" s="34"/>
      <c r="FCG82" s="33"/>
      <c r="FCH82" s="34"/>
      <c r="FCI82" s="33"/>
      <c r="FCJ82" s="34"/>
      <c r="FCK82" s="33"/>
      <c r="FCL82" s="34"/>
      <c r="FCM82" s="33"/>
      <c r="FCN82" s="34"/>
      <c r="FCO82" s="33"/>
      <c r="FCP82" s="34"/>
      <c r="FCQ82" s="33"/>
      <c r="FCR82" s="34"/>
      <c r="FCS82" s="33"/>
      <c r="FCT82" s="34"/>
      <c r="FCU82" s="33"/>
      <c r="FCV82" s="34"/>
      <c r="FCW82" s="33"/>
      <c r="FCX82" s="34"/>
      <c r="FCY82" s="33"/>
      <c r="FCZ82" s="34"/>
      <c r="FDA82" s="33"/>
      <c r="FDB82" s="34"/>
      <c r="FDC82" s="33"/>
      <c r="FDD82" s="34"/>
      <c r="FDE82" s="33"/>
      <c r="FDF82" s="34"/>
      <c r="FDG82" s="33"/>
      <c r="FDH82" s="34"/>
      <c r="FDI82" s="33"/>
      <c r="FDJ82" s="34"/>
      <c r="FDK82" s="33"/>
      <c r="FDL82" s="34"/>
      <c r="FDM82" s="33"/>
      <c r="FDN82" s="34"/>
      <c r="FDO82" s="33"/>
      <c r="FDP82" s="34"/>
      <c r="FDQ82" s="33"/>
      <c r="FDR82" s="34"/>
      <c r="FDS82" s="33"/>
      <c r="FDT82" s="34"/>
      <c r="FDU82" s="33"/>
      <c r="FDV82" s="34"/>
      <c r="FDW82" s="33"/>
      <c r="FDX82" s="34"/>
      <c r="FDY82" s="33"/>
      <c r="FDZ82" s="34"/>
      <c r="FEA82" s="33"/>
      <c r="FEB82" s="34"/>
      <c r="FEC82" s="33"/>
      <c r="FED82" s="34"/>
      <c r="FEE82" s="33"/>
      <c r="FEF82" s="34"/>
      <c r="FEG82" s="33"/>
      <c r="FEH82" s="34"/>
      <c r="FEI82" s="33"/>
      <c r="FEJ82" s="34"/>
      <c r="FEK82" s="33"/>
      <c r="FEL82" s="34"/>
      <c r="FEM82" s="33"/>
      <c r="FEN82" s="34"/>
      <c r="FEO82" s="33"/>
      <c r="FEP82" s="34"/>
      <c r="FEQ82" s="33"/>
      <c r="FER82" s="34"/>
      <c r="FES82" s="33"/>
      <c r="FET82" s="34"/>
      <c r="FEU82" s="33"/>
      <c r="FEV82" s="34"/>
      <c r="FEW82" s="33"/>
      <c r="FEX82" s="34"/>
      <c r="FEY82" s="33"/>
      <c r="FEZ82" s="34"/>
      <c r="FFA82" s="33"/>
      <c r="FFB82" s="34"/>
      <c r="FFC82" s="33"/>
      <c r="FFD82" s="34"/>
      <c r="FFE82" s="33"/>
      <c r="FFF82" s="34"/>
      <c r="FFG82" s="33"/>
      <c r="FFH82" s="34"/>
      <c r="FFI82" s="33"/>
      <c r="FFJ82" s="34"/>
      <c r="FFK82" s="33"/>
      <c r="FFL82" s="34"/>
      <c r="FFM82" s="33"/>
      <c r="FFN82" s="34"/>
      <c r="FFO82" s="33"/>
      <c r="FFP82" s="34"/>
      <c r="FFQ82" s="33"/>
      <c r="FFR82" s="34"/>
      <c r="FFS82" s="33"/>
      <c r="FFT82" s="34"/>
      <c r="FFU82" s="33"/>
      <c r="FFV82" s="34"/>
      <c r="FFW82" s="33"/>
      <c r="FFX82" s="34"/>
      <c r="FFY82" s="33"/>
      <c r="FFZ82" s="34"/>
      <c r="FGA82" s="33"/>
      <c r="FGB82" s="34"/>
      <c r="FGC82" s="33"/>
      <c r="FGD82" s="34"/>
      <c r="FGE82" s="33"/>
      <c r="FGF82" s="34"/>
      <c r="FGG82" s="33"/>
      <c r="FGH82" s="34"/>
      <c r="FGI82" s="33"/>
      <c r="FGJ82" s="34"/>
      <c r="FGK82" s="33"/>
      <c r="FGL82" s="34"/>
      <c r="FGM82" s="33"/>
      <c r="FGN82" s="34"/>
      <c r="FGO82" s="33"/>
      <c r="FGP82" s="34"/>
      <c r="FGQ82" s="33"/>
      <c r="FGR82" s="34"/>
      <c r="FGS82" s="33"/>
      <c r="FGT82" s="34"/>
      <c r="FGU82" s="33"/>
      <c r="FGV82" s="34"/>
      <c r="FGW82" s="33"/>
      <c r="FGX82" s="34"/>
      <c r="FGY82" s="33"/>
      <c r="FGZ82" s="34"/>
      <c r="FHA82" s="33"/>
      <c r="FHB82" s="34"/>
      <c r="FHC82" s="33"/>
      <c r="FHD82" s="34"/>
      <c r="FHE82" s="33"/>
      <c r="FHF82" s="34"/>
      <c r="FHG82" s="33"/>
      <c r="FHH82" s="34"/>
      <c r="FHI82" s="33"/>
      <c r="FHJ82" s="34"/>
      <c r="FHK82" s="33"/>
      <c r="FHL82" s="34"/>
      <c r="FHM82" s="33"/>
      <c r="FHN82" s="34"/>
      <c r="FHO82" s="33"/>
      <c r="FHP82" s="34"/>
      <c r="FHQ82" s="33"/>
      <c r="FHR82" s="34"/>
      <c r="FHS82" s="33"/>
      <c r="FHT82" s="34"/>
      <c r="FHU82" s="33"/>
      <c r="FHV82" s="34"/>
      <c r="FHW82" s="33"/>
      <c r="FHX82" s="34"/>
      <c r="FHY82" s="33"/>
      <c r="FHZ82" s="34"/>
      <c r="FIA82" s="33"/>
      <c r="FIB82" s="34"/>
      <c r="FIC82" s="33"/>
      <c r="FID82" s="34"/>
      <c r="FIE82" s="33"/>
      <c r="FIF82" s="34"/>
      <c r="FIG82" s="33"/>
      <c r="FIH82" s="34"/>
      <c r="FII82" s="33"/>
      <c r="FIJ82" s="34"/>
      <c r="FIK82" s="33"/>
      <c r="FIL82" s="34"/>
      <c r="FIM82" s="33"/>
      <c r="FIN82" s="34"/>
      <c r="FIO82" s="33"/>
      <c r="FIP82" s="34"/>
      <c r="FIQ82" s="33"/>
      <c r="FIR82" s="34"/>
      <c r="FIS82" s="33"/>
      <c r="FIT82" s="34"/>
      <c r="FIU82" s="33"/>
      <c r="FIV82" s="34"/>
      <c r="FIW82" s="33"/>
      <c r="FIX82" s="34"/>
      <c r="FIY82" s="33"/>
      <c r="FIZ82" s="34"/>
      <c r="FJA82" s="33"/>
      <c r="FJB82" s="34"/>
      <c r="FJC82" s="33"/>
      <c r="FJD82" s="34"/>
      <c r="FJE82" s="33"/>
      <c r="FJF82" s="34"/>
      <c r="FJG82" s="33"/>
      <c r="FJH82" s="34"/>
      <c r="FJI82" s="33"/>
      <c r="FJJ82" s="34"/>
      <c r="FJK82" s="33"/>
      <c r="FJL82" s="34"/>
      <c r="FJM82" s="33"/>
      <c r="FJN82" s="34"/>
      <c r="FJO82" s="33"/>
      <c r="FJP82" s="34"/>
      <c r="FJQ82" s="33"/>
      <c r="FJR82" s="34"/>
      <c r="FJS82" s="33"/>
      <c r="FJT82" s="34"/>
      <c r="FJU82" s="33"/>
      <c r="FJV82" s="34"/>
      <c r="FJW82" s="33"/>
      <c r="FJX82" s="34"/>
      <c r="FJY82" s="33"/>
      <c r="FJZ82" s="34"/>
      <c r="FKA82" s="33"/>
      <c r="FKB82" s="34"/>
      <c r="FKC82" s="33"/>
      <c r="FKD82" s="34"/>
      <c r="FKE82" s="33"/>
      <c r="FKF82" s="34"/>
      <c r="FKG82" s="33"/>
      <c r="FKH82" s="34"/>
      <c r="FKI82" s="33"/>
      <c r="FKJ82" s="34"/>
      <c r="FKK82" s="33"/>
      <c r="FKL82" s="34"/>
      <c r="FKM82" s="33"/>
      <c r="FKN82" s="34"/>
      <c r="FKO82" s="33"/>
      <c r="FKP82" s="34"/>
      <c r="FKQ82" s="33"/>
      <c r="FKR82" s="34"/>
      <c r="FKS82" s="33"/>
      <c r="FKT82" s="34"/>
      <c r="FKU82" s="33"/>
      <c r="FKV82" s="34"/>
      <c r="FKW82" s="33"/>
      <c r="FKX82" s="34"/>
      <c r="FKY82" s="33"/>
      <c r="FKZ82" s="34"/>
      <c r="FLA82" s="33"/>
      <c r="FLB82" s="34"/>
      <c r="FLC82" s="33"/>
      <c r="FLD82" s="34"/>
      <c r="FLE82" s="33"/>
      <c r="FLF82" s="34"/>
      <c r="FLG82" s="33"/>
      <c r="FLH82" s="34"/>
      <c r="FLI82" s="33"/>
      <c r="FLJ82" s="34"/>
      <c r="FLK82" s="33"/>
      <c r="FLL82" s="34"/>
      <c r="FLM82" s="33"/>
      <c r="FLN82" s="34"/>
      <c r="FLO82" s="33"/>
      <c r="FLP82" s="34"/>
      <c r="FLQ82" s="33"/>
      <c r="FLR82" s="34"/>
      <c r="FLS82" s="33"/>
      <c r="FLT82" s="34"/>
      <c r="FLU82" s="33"/>
      <c r="FLV82" s="34"/>
      <c r="FLW82" s="33"/>
      <c r="FLX82" s="34"/>
      <c r="FLY82" s="33"/>
      <c r="FLZ82" s="34"/>
      <c r="FMA82" s="33"/>
      <c r="FMB82" s="34"/>
      <c r="FMC82" s="33"/>
      <c r="FMD82" s="34"/>
      <c r="FME82" s="33"/>
      <c r="FMF82" s="34"/>
      <c r="FMG82" s="33"/>
      <c r="FMH82" s="34"/>
      <c r="FMI82" s="33"/>
      <c r="FMJ82" s="34"/>
      <c r="FMK82" s="33"/>
      <c r="FML82" s="34"/>
      <c r="FMM82" s="33"/>
      <c r="FMN82" s="34"/>
      <c r="FMO82" s="33"/>
      <c r="FMP82" s="34"/>
      <c r="FMQ82" s="33"/>
      <c r="FMR82" s="34"/>
      <c r="FMS82" s="33"/>
      <c r="FMT82" s="34"/>
      <c r="FMU82" s="33"/>
      <c r="FMV82" s="34"/>
      <c r="FMW82" s="33"/>
      <c r="FMX82" s="34"/>
      <c r="FMY82" s="33"/>
      <c r="FMZ82" s="34"/>
      <c r="FNA82" s="33"/>
      <c r="FNB82" s="34"/>
      <c r="FNC82" s="33"/>
      <c r="FND82" s="34"/>
      <c r="FNE82" s="33"/>
      <c r="FNF82" s="34"/>
      <c r="FNG82" s="33"/>
      <c r="FNH82" s="34"/>
      <c r="FNI82" s="33"/>
      <c r="FNJ82" s="34"/>
      <c r="FNK82" s="33"/>
      <c r="FNL82" s="34"/>
      <c r="FNM82" s="33"/>
      <c r="FNN82" s="34"/>
      <c r="FNO82" s="33"/>
      <c r="FNP82" s="34"/>
      <c r="FNQ82" s="33"/>
      <c r="FNR82" s="34"/>
      <c r="FNS82" s="33"/>
      <c r="FNT82" s="34"/>
      <c r="FNU82" s="33"/>
      <c r="FNV82" s="34"/>
      <c r="FNW82" s="33"/>
      <c r="FNX82" s="34"/>
      <c r="FNY82" s="33"/>
      <c r="FNZ82" s="34"/>
      <c r="FOA82" s="33"/>
      <c r="FOB82" s="34"/>
      <c r="FOC82" s="33"/>
      <c r="FOD82" s="34"/>
      <c r="FOE82" s="33"/>
      <c r="FOF82" s="34"/>
      <c r="FOG82" s="33"/>
      <c r="FOH82" s="34"/>
      <c r="FOI82" s="33"/>
      <c r="FOJ82" s="34"/>
      <c r="FOK82" s="33"/>
      <c r="FOL82" s="34"/>
      <c r="FOM82" s="33"/>
      <c r="FON82" s="34"/>
      <c r="FOO82" s="33"/>
      <c r="FOP82" s="34"/>
      <c r="FOQ82" s="33"/>
      <c r="FOR82" s="34"/>
      <c r="FOS82" s="33"/>
      <c r="FOT82" s="34"/>
      <c r="FOU82" s="33"/>
      <c r="FOV82" s="34"/>
      <c r="FOW82" s="33"/>
      <c r="FOX82" s="34"/>
      <c r="FOY82" s="33"/>
      <c r="FOZ82" s="34"/>
      <c r="FPA82" s="33"/>
      <c r="FPB82" s="34"/>
      <c r="FPC82" s="33"/>
      <c r="FPD82" s="34"/>
      <c r="FPE82" s="33"/>
      <c r="FPF82" s="34"/>
      <c r="FPG82" s="33"/>
      <c r="FPH82" s="34"/>
      <c r="FPI82" s="33"/>
      <c r="FPJ82" s="34"/>
      <c r="FPK82" s="33"/>
      <c r="FPL82" s="34"/>
      <c r="FPM82" s="33"/>
      <c r="FPN82" s="34"/>
      <c r="FPO82" s="33"/>
      <c r="FPP82" s="34"/>
      <c r="FPQ82" s="33"/>
      <c r="FPR82" s="34"/>
      <c r="FPS82" s="33"/>
      <c r="FPT82" s="34"/>
      <c r="FPU82" s="33"/>
      <c r="FPV82" s="34"/>
      <c r="FPW82" s="33"/>
      <c r="FPX82" s="34"/>
      <c r="FPY82" s="33"/>
      <c r="FPZ82" s="34"/>
      <c r="FQA82" s="33"/>
      <c r="FQB82" s="34"/>
      <c r="FQC82" s="33"/>
      <c r="FQD82" s="34"/>
      <c r="FQE82" s="33"/>
      <c r="FQF82" s="34"/>
      <c r="FQG82" s="33"/>
      <c r="FQH82" s="34"/>
      <c r="FQI82" s="33"/>
      <c r="FQJ82" s="34"/>
      <c r="FQK82" s="33"/>
      <c r="FQL82" s="34"/>
      <c r="FQM82" s="33"/>
      <c r="FQN82" s="34"/>
      <c r="FQO82" s="33"/>
      <c r="FQP82" s="34"/>
      <c r="FQQ82" s="33"/>
      <c r="FQR82" s="34"/>
      <c r="FQS82" s="33"/>
      <c r="FQT82" s="34"/>
      <c r="FQU82" s="33"/>
      <c r="FQV82" s="34"/>
      <c r="FQW82" s="33"/>
      <c r="FQX82" s="34"/>
      <c r="FQY82" s="33"/>
      <c r="FQZ82" s="34"/>
      <c r="FRA82" s="33"/>
      <c r="FRB82" s="34"/>
      <c r="FRC82" s="33"/>
      <c r="FRD82" s="34"/>
      <c r="FRE82" s="33"/>
      <c r="FRF82" s="34"/>
      <c r="FRG82" s="33"/>
      <c r="FRH82" s="34"/>
      <c r="FRI82" s="33"/>
      <c r="FRJ82" s="34"/>
      <c r="FRK82" s="33"/>
      <c r="FRL82" s="34"/>
      <c r="FRM82" s="33"/>
      <c r="FRN82" s="34"/>
      <c r="FRO82" s="33"/>
      <c r="FRP82" s="34"/>
      <c r="FRQ82" s="33"/>
      <c r="FRR82" s="34"/>
      <c r="FRS82" s="33"/>
      <c r="FRT82" s="34"/>
      <c r="FRU82" s="33"/>
      <c r="FRV82" s="34"/>
      <c r="FRW82" s="33"/>
      <c r="FRX82" s="34"/>
      <c r="FRY82" s="33"/>
      <c r="FRZ82" s="34"/>
      <c r="FSA82" s="33"/>
      <c r="FSB82" s="34"/>
      <c r="FSC82" s="33"/>
      <c r="FSD82" s="34"/>
      <c r="FSE82" s="33"/>
      <c r="FSF82" s="34"/>
      <c r="FSG82" s="33"/>
      <c r="FSH82" s="34"/>
      <c r="FSI82" s="33"/>
      <c r="FSJ82" s="34"/>
      <c r="FSK82" s="33"/>
      <c r="FSL82" s="34"/>
      <c r="FSM82" s="33"/>
      <c r="FSN82" s="34"/>
      <c r="FSO82" s="33"/>
      <c r="FSP82" s="34"/>
      <c r="FSQ82" s="33"/>
      <c r="FSR82" s="34"/>
      <c r="FSS82" s="33"/>
      <c r="FST82" s="34"/>
      <c r="FSU82" s="33"/>
      <c r="FSV82" s="34"/>
      <c r="FSW82" s="33"/>
      <c r="FSX82" s="34"/>
      <c r="FSY82" s="33"/>
      <c r="FSZ82" s="34"/>
      <c r="FTA82" s="33"/>
      <c r="FTB82" s="34"/>
      <c r="FTC82" s="33"/>
      <c r="FTD82" s="34"/>
      <c r="FTE82" s="33"/>
      <c r="FTF82" s="34"/>
      <c r="FTG82" s="33"/>
      <c r="FTH82" s="34"/>
      <c r="FTI82" s="33"/>
      <c r="FTJ82" s="34"/>
      <c r="FTK82" s="33"/>
      <c r="FTL82" s="34"/>
      <c r="FTM82" s="33"/>
      <c r="FTN82" s="34"/>
      <c r="FTO82" s="33"/>
      <c r="FTP82" s="34"/>
      <c r="FTQ82" s="33"/>
      <c r="FTR82" s="34"/>
      <c r="FTS82" s="33"/>
      <c r="FTT82" s="34"/>
      <c r="FTU82" s="33"/>
      <c r="FTV82" s="34"/>
      <c r="FTW82" s="33"/>
      <c r="FTX82" s="34"/>
      <c r="FTY82" s="33"/>
      <c r="FTZ82" s="34"/>
      <c r="FUA82" s="33"/>
      <c r="FUB82" s="34"/>
      <c r="FUC82" s="33"/>
      <c r="FUD82" s="34"/>
      <c r="FUE82" s="33"/>
      <c r="FUF82" s="34"/>
      <c r="FUG82" s="33"/>
      <c r="FUH82" s="34"/>
      <c r="FUI82" s="33"/>
      <c r="FUJ82" s="34"/>
      <c r="FUK82" s="33"/>
      <c r="FUL82" s="34"/>
      <c r="FUM82" s="33"/>
      <c r="FUN82" s="34"/>
      <c r="FUO82" s="33"/>
      <c r="FUP82" s="34"/>
      <c r="FUQ82" s="33"/>
      <c r="FUR82" s="34"/>
      <c r="FUS82" s="33"/>
      <c r="FUT82" s="34"/>
      <c r="FUU82" s="33"/>
      <c r="FUV82" s="34"/>
      <c r="FUW82" s="33"/>
      <c r="FUX82" s="34"/>
      <c r="FUY82" s="33"/>
      <c r="FUZ82" s="34"/>
      <c r="FVA82" s="33"/>
      <c r="FVB82" s="34"/>
      <c r="FVC82" s="33"/>
      <c r="FVD82" s="34"/>
      <c r="FVE82" s="33"/>
      <c r="FVF82" s="34"/>
      <c r="FVG82" s="33"/>
      <c r="FVH82" s="34"/>
      <c r="FVI82" s="33"/>
      <c r="FVJ82" s="34"/>
      <c r="FVK82" s="33"/>
      <c r="FVL82" s="34"/>
      <c r="FVM82" s="33"/>
      <c r="FVN82" s="34"/>
      <c r="FVO82" s="33"/>
      <c r="FVP82" s="34"/>
      <c r="FVQ82" s="33"/>
      <c r="FVR82" s="34"/>
      <c r="FVS82" s="33"/>
      <c r="FVT82" s="34"/>
      <c r="FVU82" s="33"/>
      <c r="FVV82" s="34"/>
      <c r="FVW82" s="33"/>
      <c r="FVX82" s="34"/>
      <c r="FVY82" s="33"/>
      <c r="FVZ82" s="34"/>
      <c r="FWA82" s="33"/>
      <c r="FWB82" s="34"/>
      <c r="FWC82" s="33"/>
      <c r="FWD82" s="34"/>
      <c r="FWE82" s="33"/>
      <c r="FWF82" s="34"/>
      <c r="FWG82" s="33"/>
      <c r="FWH82" s="34"/>
      <c r="FWI82" s="33"/>
      <c r="FWJ82" s="34"/>
      <c r="FWK82" s="33"/>
      <c r="FWL82" s="34"/>
      <c r="FWM82" s="33"/>
      <c r="FWN82" s="34"/>
      <c r="FWO82" s="33"/>
      <c r="FWP82" s="34"/>
      <c r="FWQ82" s="33"/>
      <c r="FWR82" s="34"/>
      <c r="FWS82" s="33"/>
      <c r="FWT82" s="34"/>
      <c r="FWU82" s="33"/>
      <c r="FWV82" s="34"/>
      <c r="FWW82" s="33"/>
      <c r="FWX82" s="34"/>
      <c r="FWY82" s="33"/>
      <c r="FWZ82" s="34"/>
      <c r="FXA82" s="33"/>
      <c r="FXB82" s="34"/>
      <c r="FXC82" s="33"/>
      <c r="FXD82" s="34"/>
      <c r="FXE82" s="33"/>
      <c r="FXF82" s="34"/>
      <c r="FXG82" s="33"/>
      <c r="FXH82" s="34"/>
      <c r="FXI82" s="33"/>
      <c r="FXJ82" s="34"/>
      <c r="FXK82" s="33"/>
      <c r="FXL82" s="34"/>
      <c r="FXM82" s="33"/>
      <c r="FXN82" s="34"/>
      <c r="FXO82" s="33"/>
      <c r="FXP82" s="34"/>
      <c r="FXQ82" s="33"/>
      <c r="FXR82" s="34"/>
      <c r="FXS82" s="33"/>
      <c r="FXT82" s="34"/>
      <c r="FXU82" s="33"/>
      <c r="FXV82" s="34"/>
      <c r="FXW82" s="33"/>
      <c r="FXX82" s="34"/>
      <c r="FXY82" s="33"/>
      <c r="FXZ82" s="34"/>
      <c r="FYA82" s="33"/>
      <c r="FYB82" s="34"/>
      <c r="FYC82" s="33"/>
      <c r="FYD82" s="34"/>
      <c r="FYE82" s="33"/>
      <c r="FYF82" s="34"/>
      <c r="FYG82" s="33"/>
      <c r="FYH82" s="34"/>
      <c r="FYI82" s="33"/>
      <c r="FYJ82" s="34"/>
      <c r="FYK82" s="33"/>
      <c r="FYL82" s="34"/>
      <c r="FYM82" s="33"/>
      <c r="FYN82" s="34"/>
      <c r="FYO82" s="33"/>
      <c r="FYP82" s="34"/>
      <c r="FYQ82" s="33"/>
      <c r="FYR82" s="34"/>
      <c r="FYS82" s="33"/>
      <c r="FYT82" s="34"/>
      <c r="FYU82" s="33"/>
      <c r="FYV82" s="34"/>
      <c r="FYW82" s="33"/>
      <c r="FYX82" s="34"/>
      <c r="FYY82" s="33"/>
      <c r="FYZ82" s="34"/>
      <c r="FZA82" s="33"/>
      <c r="FZB82" s="34"/>
      <c r="FZC82" s="33"/>
      <c r="FZD82" s="34"/>
      <c r="FZE82" s="33"/>
      <c r="FZF82" s="34"/>
      <c r="FZG82" s="33"/>
      <c r="FZH82" s="34"/>
      <c r="FZI82" s="33"/>
      <c r="FZJ82" s="34"/>
      <c r="FZK82" s="33"/>
      <c r="FZL82" s="34"/>
      <c r="FZM82" s="33"/>
      <c r="FZN82" s="34"/>
      <c r="FZO82" s="33"/>
      <c r="FZP82" s="34"/>
      <c r="FZQ82" s="33"/>
      <c r="FZR82" s="34"/>
      <c r="FZS82" s="33"/>
      <c r="FZT82" s="34"/>
      <c r="FZU82" s="33"/>
      <c r="FZV82" s="34"/>
      <c r="FZW82" s="33"/>
      <c r="FZX82" s="34"/>
      <c r="FZY82" s="33"/>
      <c r="FZZ82" s="34"/>
      <c r="GAA82" s="33"/>
      <c r="GAB82" s="34"/>
      <c r="GAC82" s="33"/>
      <c r="GAD82" s="34"/>
      <c r="GAE82" s="33"/>
      <c r="GAF82" s="34"/>
      <c r="GAG82" s="33"/>
      <c r="GAH82" s="34"/>
      <c r="GAI82" s="33"/>
      <c r="GAJ82" s="34"/>
      <c r="GAK82" s="33"/>
      <c r="GAL82" s="34"/>
      <c r="GAM82" s="33"/>
      <c r="GAN82" s="34"/>
      <c r="GAO82" s="33"/>
      <c r="GAP82" s="34"/>
      <c r="GAQ82" s="33"/>
      <c r="GAR82" s="34"/>
      <c r="GAS82" s="33"/>
      <c r="GAT82" s="34"/>
      <c r="GAU82" s="33"/>
      <c r="GAV82" s="34"/>
      <c r="GAW82" s="33"/>
      <c r="GAX82" s="34"/>
      <c r="GAY82" s="33"/>
      <c r="GAZ82" s="34"/>
      <c r="GBA82" s="33"/>
      <c r="GBB82" s="34"/>
      <c r="GBC82" s="33"/>
      <c r="GBD82" s="34"/>
      <c r="GBE82" s="33"/>
      <c r="GBF82" s="34"/>
      <c r="GBG82" s="33"/>
      <c r="GBH82" s="34"/>
      <c r="GBI82" s="33"/>
      <c r="GBJ82" s="34"/>
      <c r="GBK82" s="33"/>
      <c r="GBL82" s="34"/>
      <c r="GBM82" s="33"/>
      <c r="GBN82" s="34"/>
      <c r="GBO82" s="33"/>
      <c r="GBP82" s="34"/>
      <c r="GBQ82" s="33"/>
      <c r="GBR82" s="34"/>
      <c r="GBS82" s="33"/>
      <c r="GBT82" s="34"/>
      <c r="GBU82" s="33"/>
      <c r="GBV82" s="34"/>
      <c r="GBW82" s="33"/>
      <c r="GBX82" s="34"/>
      <c r="GBY82" s="33"/>
      <c r="GBZ82" s="34"/>
      <c r="GCA82" s="33"/>
      <c r="GCB82" s="34"/>
      <c r="GCC82" s="33"/>
      <c r="GCD82" s="34"/>
      <c r="GCE82" s="33"/>
      <c r="GCF82" s="34"/>
      <c r="GCG82" s="33"/>
      <c r="GCH82" s="34"/>
      <c r="GCI82" s="33"/>
      <c r="GCJ82" s="34"/>
      <c r="GCK82" s="33"/>
      <c r="GCL82" s="34"/>
      <c r="GCM82" s="33"/>
      <c r="GCN82" s="34"/>
      <c r="GCO82" s="33"/>
      <c r="GCP82" s="34"/>
      <c r="GCQ82" s="33"/>
      <c r="GCR82" s="34"/>
      <c r="GCS82" s="33"/>
      <c r="GCT82" s="34"/>
      <c r="GCU82" s="33"/>
      <c r="GCV82" s="34"/>
      <c r="GCW82" s="33"/>
      <c r="GCX82" s="34"/>
      <c r="GCY82" s="33"/>
      <c r="GCZ82" s="34"/>
      <c r="GDA82" s="33"/>
      <c r="GDB82" s="34"/>
      <c r="GDC82" s="33"/>
      <c r="GDD82" s="34"/>
      <c r="GDE82" s="33"/>
      <c r="GDF82" s="34"/>
      <c r="GDG82" s="33"/>
      <c r="GDH82" s="34"/>
      <c r="GDI82" s="33"/>
      <c r="GDJ82" s="34"/>
      <c r="GDK82" s="33"/>
      <c r="GDL82" s="34"/>
      <c r="GDM82" s="33"/>
      <c r="GDN82" s="34"/>
      <c r="GDO82" s="33"/>
      <c r="GDP82" s="34"/>
      <c r="GDQ82" s="33"/>
      <c r="GDR82" s="34"/>
      <c r="GDS82" s="33"/>
      <c r="GDT82" s="34"/>
      <c r="GDU82" s="33"/>
      <c r="GDV82" s="34"/>
      <c r="GDW82" s="33"/>
      <c r="GDX82" s="34"/>
      <c r="GDY82" s="33"/>
      <c r="GDZ82" s="34"/>
      <c r="GEA82" s="33"/>
      <c r="GEB82" s="34"/>
      <c r="GEC82" s="33"/>
      <c r="GED82" s="34"/>
      <c r="GEE82" s="33"/>
      <c r="GEF82" s="34"/>
      <c r="GEG82" s="33"/>
      <c r="GEH82" s="34"/>
      <c r="GEI82" s="33"/>
      <c r="GEJ82" s="34"/>
      <c r="GEK82" s="33"/>
      <c r="GEL82" s="34"/>
      <c r="GEM82" s="33"/>
      <c r="GEN82" s="34"/>
      <c r="GEO82" s="33"/>
      <c r="GEP82" s="34"/>
      <c r="GEQ82" s="33"/>
      <c r="GER82" s="34"/>
      <c r="GES82" s="33"/>
      <c r="GET82" s="34"/>
      <c r="GEU82" s="33"/>
      <c r="GEV82" s="34"/>
      <c r="GEW82" s="33"/>
      <c r="GEX82" s="34"/>
      <c r="GEY82" s="33"/>
      <c r="GEZ82" s="34"/>
      <c r="GFA82" s="33"/>
      <c r="GFB82" s="34"/>
      <c r="GFC82" s="33"/>
      <c r="GFD82" s="34"/>
      <c r="GFE82" s="33"/>
      <c r="GFF82" s="34"/>
      <c r="GFG82" s="33"/>
      <c r="GFH82" s="34"/>
      <c r="GFI82" s="33"/>
      <c r="GFJ82" s="34"/>
      <c r="GFK82" s="33"/>
      <c r="GFL82" s="34"/>
      <c r="GFM82" s="33"/>
      <c r="GFN82" s="34"/>
      <c r="GFO82" s="33"/>
      <c r="GFP82" s="34"/>
      <c r="GFQ82" s="33"/>
      <c r="GFR82" s="34"/>
      <c r="GFS82" s="33"/>
      <c r="GFT82" s="34"/>
      <c r="GFU82" s="33"/>
      <c r="GFV82" s="34"/>
      <c r="GFW82" s="33"/>
      <c r="GFX82" s="34"/>
      <c r="GFY82" s="33"/>
      <c r="GFZ82" s="34"/>
      <c r="GGA82" s="33"/>
      <c r="GGB82" s="34"/>
      <c r="GGC82" s="33"/>
      <c r="GGD82" s="34"/>
      <c r="GGE82" s="33"/>
      <c r="GGF82" s="34"/>
      <c r="GGG82" s="33"/>
      <c r="GGH82" s="34"/>
      <c r="GGI82" s="33"/>
      <c r="GGJ82" s="34"/>
      <c r="GGK82" s="33"/>
      <c r="GGL82" s="34"/>
      <c r="GGM82" s="33"/>
      <c r="GGN82" s="34"/>
      <c r="GGO82" s="33"/>
      <c r="GGP82" s="34"/>
      <c r="GGQ82" s="33"/>
      <c r="GGR82" s="34"/>
      <c r="GGS82" s="33"/>
      <c r="GGT82" s="34"/>
      <c r="GGU82" s="33"/>
      <c r="GGV82" s="34"/>
      <c r="GGW82" s="33"/>
      <c r="GGX82" s="34"/>
      <c r="GGY82" s="33"/>
      <c r="GGZ82" s="34"/>
      <c r="GHA82" s="33"/>
      <c r="GHB82" s="34"/>
      <c r="GHC82" s="33"/>
      <c r="GHD82" s="34"/>
      <c r="GHE82" s="33"/>
      <c r="GHF82" s="34"/>
      <c r="GHG82" s="33"/>
      <c r="GHH82" s="34"/>
      <c r="GHI82" s="33"/>
      <c r="GHJ82" s="34"/>
      <c r="GHK82" s="33"/>
      <c r="GHL82" s="34"/>
      <c r="GHM82" s="33"/>
      <c r="GHN82" s="34"/>
      <c r="GHO82" s="33"/>
      <c r="GHP82" s="34"/>
      <c r="GHQ82" s="33"/>
      <c r="GHR82" s="34"/>
      <c r="GHS82" s="33"/>
      <c r="GHT82" s="34"/>
      <c r="GHU82" s="33"/>
      <c r="GHV82" s="34"/>
      <c r="GHW82" s="33"/>
      <c r="GHX82" s="34"/>
      <c r="GHY82" s="33"/>
      <c r="GHZ82" s="34"/>
      <c r="GIA82" s="33"/>
      <c r="GIB82" s="34"/>
      <c r="GIC82" s="33"/>
      <c r="GID82" s="34"/>
      <c r="GIE82" s="33"/>
      <c r="GIF82" s="34"/>
      <c r="GIG82" s="33"/>
      <c r="GIH82" s="34"/>
      <c r="GII82" s="33"/>
      <c r="GIJ82" s="34"/>
      <c r="GIK82" s="33"/>
      <c r="GIL82" s="34"/>
      <c r="GIM82" s="33"/>
      <c r="GIN82" s="34"/>
      <c r="GIO82" s="33"/>
      <c r="GIP82" s="34"/>
      <c r="GIQ82" s="33"/>
      <c r="GIR82" s="34"/>
      <c r="GIS82" s="33"/>
      <c r="GIT82" s="34"/>
      <c r="GIU82" s="33"/>
      <c r="GIV82" s="34"/>
      <c r="GIW82" s="33"/>
      <c r="GIX82" s="34"/>
      <c r="GIY82" s="33"/>
      <c r="GIZ82" s="34"/>
      <c r="GJA82" s="33"/>
      <c r="GJB82" s="34"/>
      <c r="GJC82" s="33"/>
      <c r="GJD82" s="34"/>
      <c r="GJE82" s="33"/>
      <c r="GJF82" s="34"/>
      <c r="GJG82" s="33"/>
      <c r="GJH82" s="34"/>
      <c r="GJI82" s="33"/>
      <c r="GJJ82" s="34"/>
      <c r="GJK82" s="33"/>
      <c r="GJL82" s="34"/>
      <c r="GJM82" s="33"/>
      <c r="GJN82" s="34"/>
      <c r="GJO82" s="33"/>
      <c r="GJP82" s="34"/>
      <c r="GJQ82" s="33"/>
      <c r="GJR82" s="34"/>
      <c r="GJS82" s="33"/>
      <c r="GJT82" s="34"/>
      <c r="GJU82" s="33"/>
      <c r="GJV82" s="34"/>
      <c r="GJW82" s="33"/>
      <c r="GJX82" s="34"/>
      <c r="GJY82" s="33"/>
      <c r="GJZ82" s="34"/>
      <c r="GKA82" s="33"/>
      <c r="GKB82" s="34"/>
      <c r="GKC82" s="33"/>
      <c r="GKD82" s="34"/>
      <c r="GKE82" s="33"/>
      <c r="GKF82" s="34"/>
      <c r="GKG82" s="33"/>
      <c r="GKH82" s="34"/>
      <c r="GKI82" s="33"/>
      <c r="GKJ82" s="34"/>
      <c r="GKK82" s="33"/>
      <c r="GKL82" s="34"/>
      <c r="GKM82" s="33"/>
      <c r="GKN82" s="34"/>
      <c r="GKO82" s="33"/>
      <c r="GKP82" s="34"/>
      <c r="GKQ82" s="33"/>
      <c r="GKR82" s="34"/>
      <c r="GKS82" s="33"/>
      <c r="GKT82" s="34"/>
      <c r="GKU82" s="33"/>
      <c r="GKV82" s="34"/>
      <c r="GKW82" s="33"/>
      <c r="GKX82" s="34"/>
      <c r="GKY82" s="33"/>
      <c r="GKZ82" s="34"/>
      <c r="GLA82" s="33"/>
      <c r="GLB82" s="34"/>
      <c r="GLC82" s="33"/>
      <c r="GLD82" s="34"/>
      <c r="GLE82" s="33"/>
      <c r="GLF82" s="34"/>
      <c r="GLG82" s="33"/>
      <c r="GLH82" s="34"/>
      <c r="GLI82" s="33"/>
      <c r="GLJ82" s="34"/>
      <c r="GLK82" s="33"/>
      <c r="GLL82" s="34"/>
      <c r="GLM82" s="33"/>
      <c r="GLN82" s="34"/>
      <c r="GLO82" s="33"/>
      <c r="GLP82" s="34"/>
      <c r="GLQ82" s="33"/>
      <c r="GLR82" s="34"/>
      <c r="GLS82" s="33"/>
      <c r="GLT82" s="34"/>
      <c r="GLU82" s="33"/>
      <c r="GLV82" s="34"/>
      <c r="GLW82" s="33"/>
      <c r="GLX82" s="34"/>
      <c r="GLY82" s="33"/>
      <c r="GLZ82" s="34"/>
      <c r="GMA82" s="33"/>
      <c r="GMB82" s="34"/>
      <c r="GMC82" s="33"/>
      <c r="GMD82" s="34"/>
      <c r="GME82" s="33"/>
      <c r="GMF82" s="34"/>
      <c r="GMG82" s="33"/>
      <c r="GMH82" s="34"/>
      <c r="GMI82" s="33"/>
      <c r="GMJ82" s="34"/>
      <c r="GMK82" s="33"/>
      <c r="GML82" s="34"/>
      <c r="GMM82" s="33"/>
      <c r="GMN82" s="34"/>
      <c r="GMO82" s="33"/>
      <c r="GMP82" s="34"/>
      <c r="GMQ82" s="33"/>
      <c r="GMR82" s="34"/>
      <c r="GMS82" s="33"/>
      <c r="GMT82" s="34"/>
      <c r="GMU82" s="33"/>
      <c r="GMV82" s="34"/>
      <c r="GMW82" s="33"/>
      <c r="GMX82" s="34"/>
      <c r="GMY82" s="33"/>
      <c r="GMZ82" s="34"/>
      <c r="GNA82" s="33"/>
      <c r="GNB82" s="34"/>
      <c r="GNC82" s="33"/>
      <c r="GND82" s="34"/>
      <c r="GNE82" s="33"/>
      <c r="GNF82" s="34"/>
      <c r="GNG82" s="33"/>
      <c r="GNH82" s="34"/>
      <c r="GNI82" s="33"/>
      <c r="GNJ82" s="34"/>
      <c r="GNK82" s="33"/>
      <c r="GNL82" s="34"/>
      <c r="GNM82" s="33"/>
      <c r="GNN82" s="34"/>
      <c r="GNO82" s="33"/>
      <c r="GNP82" s="34"/>
      <c r="GNQ82" s="33"/>
      <c r="GNR82" s="34"/>
      <c r="GNS82" s="33"/>
      <c r="GNT82" s="34"/>
      <c r="GNU82" s="33"/>
      <c r="GNV82" s="34"/>
      <c r="GNW82" s="33"/>
      <c r="GNX82" s="34"/>
      <c r="GNY82" s="33"/>
      <c r="GNZ82" s="34"/>
      <c r="GOA82" s="33"/>
      <c r="GOB82" s="34"/>
      <c r="GOC82" s="33"/>
      <c r="GOD82" s="34"/>
      <c r="GOE82" s="33"/>
      <c r="GOF82" s="34"/>
      <c r="GOG82" s="33"/>
      <c r="GOH82" s="34"/>
      <c r="GOI82" s="33"/>
      <c r="GOJ82" s="34"/>
      <c r="GOK82" s="33"/>
      <c r="GOL82" s="34"/>
      <c r="GOM82" s="33"/>
      <c r="GON82" s="34"/>
      <c r="GOO82" s="33"/>
      <c r="GOP82" s="34"/>
      <c r="GOQ82" s="33"/>
      <c r="GOR82" s="34"/>
      <c r="GOS82" s="33"/>
      <c r="GOT82" s="34"/>
      <c r="GOU82" s="33"/>
      <c r="GOV82" s="34"/>
      <c r="GOW82" s="33"/>
      <c r="GOX82" s="34"/>
      <c r="GOY82" s="33"/>
      <c r="GOZ82" s="34"/>
      <c r="GPA82" s="33"/>
      <c r="GPB82" s="34"/>
      <c r="GPC82" s="33"/>
      <c r="GPD82" s="34"/>
      <c r="GPE82" s="33"/>
      <c r="GPF82" s="34"/>
      <c r="GPG82" s="33"/>
      <c r="GPH82" s="34"/>
      <c r="GPI82" s="33"/>
      <c r="GPJ82" s="34"/>
      <c r="GPK82" s="33"/>
      <c r="GPL82" s="34"/>
      <c r="GPM82" s="33"/>
      <c r="GPN82" s="34"/>
      <c r="GPO82" s="33"/>
      <c r="GPP82" s="34"/>
      <c r="GPQ82" s="33"/>
      <c r="GPR82" s="34"/>
      <c r="GPS82" s="33"/>
      <c r="GPT82" s="34"/>
      <c r="GPU82" s="33"/>
      <c r="GPV82" s="34"/>
      <c r="GPW82" s="33"/>
      <c r="GPX82" s="34"/>
      <c r="GPY82" s="33"/>
      <c r="GPZ82" s="34"/>
      <c r="GQA82" s="33"/>
      <c r="GQB82" s="34"/>
      <c r="GQC82" s="33"/>
      <c r="GQD82" s="34"/>
      <c r="GQE82" s="33"/>
      <c r="GQF82" s="34"/>
      <c r="GQG82" s="33"/>
      <c r="GQH82" s="34"/>
      <c r="GQI82" s="33"/>
      <c r="GQJ82" s="34"/>
      <c r="GQK82" s="33"/>
      <c r="GQL82" s="34"/>
      <c r="GQM82" s="33"/>
      <c r="GQN82" s="34"/>
      <c r="GQO82" s="33"/>
      <c r="GQP82" s="34"/>
      <c r="GQQ82" s="33"/>
      <c r="GQR82" s="34"/>
      <c r="GQS82" s="33"/>
      <c r="GQT82" s="34"/>
      <c r="GQU82" s="33"/>
      <c r="GQV82" s="34"/>
      <c r="GQW82" s="33"/>
      <c r="GQX82" s="34"/>
      <c r="GQY82" s="33"/>
      <c r="GQZ82" s="34"/>
      <c r="GRA82" s="33"/>
      <c r="GRB82" s="34"/>
      <c r="GRC82" s="33"/>
      <c r="GRD82" s="34"/>
      <c r="GRE82" s="33"/>
      <c r="GRF82" s="34"/>
      <c r="GRG82" s="33"/>
      <c r="GRH82" s="34"/>
      <c r="GRI82" s="33"/>
      <c r="GRJ82" s="34"/>
      <c r="GRK82" s="33"/>
      <c r="GRL82" s="34"/>
      <c r="GRM82" s="33"/>
      <c r="GRN82" s="34"/>
      <c r="GRO82" s="33"/>
      <c r="GRP82" s="34"/>
      <c r="GRQ82" s="33"/>
      <c r="GRR82" s="34"/>
      <c r="GRS82" s="33"/>
      <c r="GRT82" s="34"/>
      <c r="GRU82" s="33"/>
      <c r="GRV82" s="34"/>
      <c r="GRW82" s="33"/>
      <c r="GRX82" s="34"/>
      <c r="GRY82" s="33"/>
      <c r="GRZ82" s="34"/>
      <c r="GSA82" s="33"/>
      <c r="GSB82" s="34"/>
      <c r="GSC82" s="33"/>
      <c r="GSD82" s="34"/>
      <c r="GSE82" s="33"/>
      <c r="GSF82" s="34"/>
      <c r="GSG82" s="33"/>
      <c r="GSH82" s="34"/>
      <c r="GSI82" s="33"/>
      <c r="GSJ82" s="34"/>
      <c r="GSK82" s="33"/>
      <c r="GSL82" s="34"/>
      <c r="GSM82" s="33"/>
      <c r="GSN82" s="34"/>
      <c r="GSO82" s="33"/>
      <c r="GSP82" s="34"/>
      <c r="GSQ82" s="33"/>
      <c r="GSR82" s="34"/>
      <c r="GSS82" s="33"/>
      <c r="GST82" s="34"/>
      <c r="GSU82" s="33"/>
      <c r="GSV82" s="34"/>
      <c r="GSW82" s="33"/>
      <c r="GSX82" s="34"/>
      <c r="GSY82" s="33"/>
      <c r="GSZ82" s="34"/>
      <c r="GTA82" s="33"/>
      <c r="GTB82" s="34"/>
      <c r="GTC82" s="33"/>
      <c r="GTD82" s="34"/>
      <c r="GTE82" s="33"/>
      <c r="GTF82" s="34"/>
      <c r="GTG82" s="33"/>
      <c r="GTH82" s="34"/>
      <c r="GTI82" s="33"/>
      <c r="GTJ82" s="34"/>
      <c r="GTK82" s="33"/>
      <c r="GTL82" s="34"/>
      <c r="GTM82" s="33"/>
      <c r="GTN82" s="34"/>
      <c r="GTO82" s="33"/>
      <c r="GTP82" s="34"/>
      <c r="GTQ82" s="33"/>
      <c r="GTR82" s="34"/>
      <c r="GTS82" s="33"/>
      <c r="GTT82" s="34"/>
      <c r="GTU82" s="33"/>
      <c r="GTV82" s="34"/>
      <c r="GTW82" s="33"/>
      <c r="GTX82" s="34"/>
      <c r="GTY82" s="33"/>
      <c r="GTZ82" s="34"/>
      <c r="GUA82" s="33"/>
      <c r="GUB82" s="34"/>
      <c r="GUC82" s="33"/>
      <c r="GUD82" s="34"/>
      <c r="GUE82" s="33"/>
      <c r="GUF82" s="34"/>
      <c r="GUG82" s="33"/>
      <c r="GUH82" s="34"/>
      <c r="GUI82" s="33"/>
      <c r="GUJ82" s="34"/>
      <c r="GUK82" s="33"/>
      <c r="GUL82" s="34"/>
      <c r="GUM82" s="33"/>
      <c r="GUN82" s="34"/>
      <c r="GUO82" s="33"/>
      <c r="GUP82" s="34"/>
      <c r="GUQ82" s="33"/>
      <c r="GUR82" s="34"/>
      <c r="GUS82" s="33"/>
      <c r="GUT82" s="34"/>
      <c r="GUU82" s="33"/>
      <c r="GUV82" s="34"/>
      <c r="GUW82" s="33"/>
      <c r="GUX82" s="34"/>
      <c r="GUY82" s="33"/>
      <c r="GUZ82" s="34"/>
      <c r="GVA82" s="33"/>
      <c r="GVB82" s="34"/>
      <c r="GVC82" s="33"/>
      <c r="GVD82" s="34"/>
      <c r="GVE82" s="33"/>
      <c r="GVF82" s="34"/>
      <c r="GVG82" s="33"/>
      <c r="GVH82" s="34"/>
      <c r="GVI82" s="33"/>
      <c r="GVJ82" s="34"/>
      <c r="GVK82" s="33"/>
      <c r="GVL82" s="34"/>
      <c r="GVM82" s="33"/>
      <c r="GVN82" s="34"/>
      <c r="GVO82" s="33"/>
      <c r="GVP82" s="34"/>
      <c r="GVQ82" s="33"/>
      <c r="GVR82" s="34"/>
      <c r="GVS82" s="33"/>
      <c r="GVT82" s="34"/>
      <c r="GVU82" s="33"/>
      <c r="GVV82" s="34"/>
      <c r="GVW82" s="33"/>
      <c r="GVX82" s="34"/>
      <c r="GVY82" s="33"/>
      <c r="GVZ82" s="34"/>
      <c r="GWA82" s="33"/>
      <c r="GWB82" s="34"/>
      <c r="GWC82" s="33"/>
      <c r="GWD82" s="34"/>
      <c r="GWE82" s="33"/>
      <c r="GWF82" s="34"/>
      <c r="GWG82" s="33"/>
      <c r="GWH82" s="34"/>
      <c r="GWI82" s="33"/>
      <c r="GWJ82" s="34"/>
      <c r="GWK82" s="33"/>
      <c r="GWL82" s="34"/>
      <c r="GWM82" s="33"/>
      <c r="GWN82" s="34"/>
      <c r="GWO82" s="33"/>
      <c r="GWP82" s="34"/>
      <c r="GWQ82" s="33"/>
      <c r="GWR82" s="34"/>
      <c r="GWS82" s="33"/>
      <c r="GWT82" s="34"/>
      <c r="GWU82" s="33"/>
      <c r="GWV82" s="34"/>
      <c r="GWW82" s="33"/>
      <c r="GWX82" s="34"/>
      <c r="GWY82" s="33"/>
      <c r="GWZ82" s="34"/>
      <c r="GXA82" s="33"/>
      <c r="GXB82" s="34"/>
      <c r="GXC82" s="33"/>
      <c r="GXD82" s="34"/>
      <c r="GXE82" s="33"/>
      <c r="GXF82" s="34"/>
      <c r="GXG82" s="33"/>
      <c r="GXH82" s="34"/>
      <c r="GXI82" s="33"/>
      <c r="GXJ82" s="34"/>
      <c r="GXK82" s="33"/>
      <c r="GXL82" s="34"/>
      <c r="GXM82" s="33"/>
      <c r="GXN82" s="34"/>
      <c r="GXO82" s="33"/>
      <c r="GXP82" s="34"/>
      <c r="GXQ82" s="33"/>
      <c r="GXR82" s="34"/>
      <c r="GXS82" s="33"/>
      <c r="GXT82" s="34"/>
      <c r="GXU82" s="33"/>
      <c r="GXV82" s="34"/>
      <c r="GXW82" s="33"/>
      <c r="GXX82" s="34"/>
      <c r="GXY82" s="33"/>
      <c r="GXZ82" s="34"/>
      <c r="GYA82" s="33"/>
      <c r="GYB82" s="34"/>
      <c r="GYC82" s="33"/>
      <c r="GYD82" s="34"/>
      <c r="GYE82" s="33"/>
      <c r="GYF82" s="34"/>
      <c r="GYG82" s="33"/>
      <c r="GYH82" s="34"/>
      <c r="GYI82" s="33"/>
      <c r="GYJ82" s="34"/>
      <c r="GYK82" s="33"/>
      <c r="GYL82" s="34"/>
      <c r="GYM82" s="33"/>
      <c r="GYN82" s="34"/>
      <c r="GYO82" s="33"/>
      <c r="GYP82" s="34"/>
      <c r="GYQ82" s="33"/>
      <c r="GYR82" s="34"/>
      <c r="GYS82" s="33"/>
      <c r="GYT82" s="34"/>
      <c r="GYU82" s="33"/>
      <c r="GYV82" s="34"/>
      <c r="GYW82" s="33"/>
      <c r="GYX82" s="34"/>
      <c r="GYY82" s="33"/>
      <c r="GYZ82" s="34"/>
      <c r="GZA82" s="33"/>
      <c r="GZB82" s="34"/>
      <c r="GZC82" s="33"/>
      <c r="GZD82" s="34"/>
      <c r="GZE82" s="33"/>
      <c r="GZF82" s="34"/>
      <c r="GZG82" s="33"/>
      <c r="GZH82" s="34"/>
      <c r="GZI82" s="33"/>
      <c r="GZJ82" s="34"/>
      <c r="GZK82" s="33"/>
      <c r="GZL82" s="34"/>
      <c r="GZM82" s="33"/>
      <c r="GZN82" s="34"/>
      <c r="GZO82" s="33"/>
      <c r="GZP82" s="34"/>
      <c r="GZQ82" s="33"/>
      <c r="GZR82" s="34"/>
      <c r="GZS82" s="33"/>
      <c r="GZT82" s="34"/>
      <c r="GZU82" s="33"/>
      <c r="GZV82" s="34"/>
      <c r="GZW82" s="33"/>
      <c r="GZX82" s="34"/>
      <c r="GZY82" s="33"/>
      <c r="GZZ82" s="34"/>
      <c r="HAA82" s="33"/>
      <c r="HAB82" s="34"/>
      <c r="HAC82" s="33"/>
      <c r="HAD82" s="34"/>
      <c r="HAE82" s="33"/>
      <c r="HAF82" s="34"/>
      <c r="HAG82" s="33"/>
      <c r="HAH82" s="34"/>
      <c r="HAI82" s="33"/>
      <c r="HAJ82" s="34"/>
      <c r="HAK82" s="33"/>
      <c r="HAL82" s="34"/>
      <c r="HAM82" s="33"/>
      <c r="HAN82" s="34"/>
      <c r="HAO82" s="33"/>
      <c r="HAP82" s="34"/>
      <c r="HAQ82" s="33"/>
      <c r="HAR82" s="34"/>
      <c r="HAS82" s="33"/>
      <c r="HAT82" s="34"/>
      <c r="HAU82" s="33"/>
      <c r="HAV82" s="34"/>
      <c r="HAW82" s="33"/>
      <c r="HAX82" s="34"/>
      <c r="HAY82" s="33"/>
      <c r="HAZ82" s="34"/>
      <c r="HBA82" s="33"/>
      <c r="HBB82" s="34"/>
      <c r="HBC82" s="33"/>
      <c r="HBD82" s="34"/>
      <c r="HBE82" s="33"/>
      <c r="HBF82" s="34"/>
      <c r="HBG82" s="33"/>
      <c r="HBH82" s="34"/>
      <c r="HBI82" s="33"/>
      <c r="HBJ82" s="34"/>
      <c r="HBK82" s="33"/>
      <c r="HBL82" s="34"/>
      <c r="HBM82" s="33"/>
      <c r="HBN82" s="34"/>
      <c r="HBO82" s="33"/>
      <c r="HBP82" s="34"/>
      <c r="HBQ82" s="33"/>
      <c r="HBR82" s="34"/>
      <c r="HBS82" s="33"/>
      <c r="HBT82" s="34"/>
      <c r="HBU82" s="33"/>
      <c r="HBV82" s="34"/>
      <c r="HBW82" s="33"/>
      <c r="HBX82" s="34"/>
      <c r="HBY82" s="33"/>
      <c r="HBZ82" s="34"/>
      <c r="HCA82" s="33"/>
      <c r="HCB82" s="34"/>
      <c r="HCC82" s="33"/>
      <c r="HCD82" s="34"/>
      <c r="HCE82" s="33"/>
      <c r="HCF82" s="34"/>
      <c r="HCG82" s="33"/>
      <c r="HCH82" s="34"/>
      <c r="HCI82" s="33"/>
      <c r="HCJ82" s="34"/>
      <c r="HCK82" s="33"/>
      <c r="HCL82" s="34"/>
      <c r="HCM82" s="33"/>
      <c r="HCN82" s="34"/>
      <c r="HCO82" s="33"/>
      <c r="HCP82" s="34"/>
      <c r="HCQ82" s="33"/>
      <c r="HCR82" s="34"/>
      <c r="HCS82" s="33"/>
      <c r="HCT82" s="34"/>
      <c r="HCU82" s="33"/>
      <c r="HCV82" s="34"/>
      <c r="HCW82" s="33"/>
      <c r="HCX82" s="34"/>
      <c r="HCY82" s="33"/>
      <c r="HCZ82" s="34"/>
      <c r="HDA82" s="33"/>
      <c r="HDB82" s="34"/>
      <c r="HDC82" s="33"/>
      <c r="HDD82" s="34"/>
      <c r="HDE82" s="33"/>
      <c r="HDF82" s="34"/>
      <c r="HDG82" s="33"/>
      <c r="HDH82" s="34"/>
      <c r="HDI82" s="33"/>
      <c r="HDJ82" s="34"/>
      <c r="HDK82" s="33"/>
      <c r="HDL82" s="34"/>
      <c r="HDM82" s="33"/>
      <c r="HDN82" s="34"/>
      <c r="HDO82" s="33"/>
      <c r="HDP82" s="34"/>
      <c r="HDQ82" s="33"/>
      <c r="HDR82" s="34"/>
      <c r="HDS82" s="33"/>
      <c r="HDT82" s="34"/>
      <c r="HDU82" s="33"/>
      <c r="HDV82" s="34"/>
      <c r="HDW82" s="33"/>
      <c r="HDX82" s="34"/>
      <c r="HDY82" s="33"/>
      <c r="HDZ82" s="34"/>
      <c r="HEA82" s="33"/>
      <c r="HEB82" s="34"/>
      <c r="HEC82" s="33"/>
      <c r="HED82" s="34"/>
      <c r="HEE82" s="33"/>
      <c r="HEF82" s="34"/>
      <c r="HEG82" s="33"/>
      <c r="HEH82" s="34"/>
      <c r="HEI82" s="33"/>
      <c r="HEJ82" s="34"/>
      <c r="HEK82" s="33"/>
      <c r="HEL82" s="34"/>
      <c r="HEM82" s="33"/>
      <c r="HEN82" s="34"/>
      <c r="HEO82" s="33"/>
      <c r="HEP82" s="34"/>
      <c r="HEQ82" s="33"/>
      <c r="HER82" s="34"/>
      <c r="HES82" s="33"/>
      <c r="HET82" s="34"/>
      <c r="HEU82" s="33"/>
      <c r="HEV82" s="34"/>
      <c r="HEW82" s="33"/>
      <c r="HEX82" s="34"/>
      <c r="HEY82" s="33"/>
      <c r="HEZ82" s="34"/>
      <c r="HFA82" s="33"/>
      <c r="HFB82" s="34"/>
      <c r="HFC82" s="33"/>
      <c r="HFD82" s="34"/>
      <c r="HFE82" s="33"/>
      <c r="HFF82" s="34"/>
      <c r="HFG82" s="33"/>
      <c r="HFH82" s="34"/>
      <c r="HFI82" s="33"/>
      <c r="HFJ82" s="34"/>
      <c r="HFK82" s="33"/>
      <c r="HFL82" s="34"/>
      <c r="HFM82" s="33"/>
      <c r="HFN82" s="34"/>
      <c r="HFO82" s="33"/>
      <c r="HFP82" s="34"/>
      <c r="HFQ82" s="33"/>
      <c r="HFR82" s="34"/>
      <c r="HFS82" s="33"/>
      <c r="HFT82" s="34"/>
      <c r="HFU82" s="33"/>
      <c r="HFV82" s="34"/>
      <c r="HFW82" s="33"/>
      <c r="HFX82" s="34"/>
      <c r="HFY82" s="33"/>
      <c r="HFZ82" s="34"/>
      <c r="HGA82" s="33"/>
      <c r="HGB82" s="34"/>
      <c r="HGC82" s="33"/>
      <c r="HGD82" s="34"/>
      <c r="HGE82" s="33"/>
      <c r="HGF82" s="34"/>
      <c r="HGG82" s="33"/>
      <c r="HGH82" s="34"/>
      <c r="HGI82" s="33"/>
      <c r="HGJ82" s="34"/>
      <c r="HGK82" s="33"/>
      <c r="HGL82" s="34"/>
      <c r="HGM82" s="33"/>
      <c r="HGN82" s="34"/>
      <c r="HGO82" s="33"/>
      <c r="HGP82" s="34"/>
      <c r="HGQ82" s="33"/>
      <c r="HGR82" s="34"/>
      <c r="HGS82" s="33"/>
      <c r="HGT82" s="34"/>
      <c r="HGU82" s="33"/>
      <c r="HGV82" s="34"/>
      <c r="HGW82" s="33"/>
      <c r="HGX82" s="34"/>
      <c r="HGY82" s="33"/>
      <c r="HGZ82" s="34"/>
      <c r="HHA82" s="33"/>
      <c r="HHB82" s="34"/>
      <c r="HHC82" s="33"/>
      <c r="HHD82" s="34"/>
      <c r="HHE82" s="33"/>
      <c r="HHF82" s="34"/>
      <c r="HHG82" s="33"/>
      <c r="HHH82" s="34"/>
      <c r="HHI82" s="33"/>
      <c r="HHJ82" s="34"/>
      <c r="HHK82" s="33"/>
      <c r="HHL82" s="34"/>
      <c r="HHM82" s="33"/>
      <c r="HHN82" s="34"/>
      <c r="HHO82" s="33"/>
      <c r="HHP82" s="34"/>
      <c r="HHQ82" s="33"/>
      <c r="HHR82" s="34"/>
      <c r="HHS82" s="33"/>
      <c r="HHT82" s="34"/>
      <c r="HHU82" s="33"/>
      <c r="HHV82" s="34"/>
      <c r="HHW82" s="33"/>
      <c r="HHX82" s="34"/>
      <c r="HHY82" s="33"/>
      <c r="HHZ82" s="34"/>
      <c r="HIA82" s="33"/>
      <c r="HIB82" s="34"/>
      <c r="HIC82" s="33"/>
      <c r="HID82" s="34"/>
      <c r="HIE82" s="33"/>
      <c r="HIF82" s="34"/>
      <c r="HIG82" s="33"/>
      <c r="HIH82" s="34"/>
      <c r="HII82" s="33"/>
      <c r="HIJ82" s="34"/>
      <c r="HIK82" s="33"/>
      <c r="HIL82" s="34"/>
      <c r="HIM82" s="33"/>
      <c r="HIN82" s="34"/>
      <c r="HIO82" s="33"/>
      <c r="HIP82" s="34"/>
      <c r="HIQ82" s="33"/>
      <c r="HIR82" s="34"/>
      <c r="HIS82" s="33"/>
      <c r="HIT82" s="34"/>
      <c r="HIU82" s="33"/>
      <c r="HIV82" s="34"/>
      <c r="HIW82" s="33"/>
      <c r="HIX82" s="34"/>
      <c r="HIY82" s="33"/>
      <c r="HIZ82" s="34"/>
      <c r="HJA82" s="33"/>
      <c r="HJB82" s="34"/>
      <c r="HJC82" s="33"/>
      <c r="HJD82" s="34"/>
      <c r="HJE82" s="33"/>
      <c r="HJF82" s="34"/>
      <c r="HJG82" s="33"/>
      <c r="HJH82" s="34"/>
      <c r="HJI82" s="33"/>
      <c r="HJJ82" s="34"/>
      <c r="HJK82" s="33"/>
      <c r="HJL82" s="34"/>
      <c r="HJM82" s="33"/>
      <c r="HJN82" s="34"/>
      <c r="HJO82" s="33"/>
      <c r="HJP82" s="34"/>
      <c r="HJQ82" s="33"/>
      <c r="HJR82" s="34"/>
      <c r="HJS82" s="33"/>
      <c r="HJT82" s="34"/>
      <c r="HJU82" s="33"/>
      <c r="HJV82" s="34"/>
      <c r="HJW82" s="33"/>
      <c r="HJX82" s="34"/>
      <c r="HJY82" s="33"/>
      <c r="HJZ82" s="34"/>
      <c r="HKA82" s="33"/>
      <c r="HKB82" s="34"/>
      <c r="HKC82" s="33"/>
      <c r="HKD82" s="34"/>
      <c r="HKE82" s="33"/>
      <c r="HKF82" s="34"/>
      <c r="HKG82" s="33"/>
      <c r="HKH82" s="34"/>
      <c r="HKI82" s="33"/>
      <c r="HKJ82" s="34"/>
      <c r="HKK82" s="33"/>
      <c r="HKL82" s="34"/>
      <c r="HKM82" s="33"/>
      <c r="HKN82" s="34"/>
      <c r="HKO82" s="33"/>
      <c r="HKP82" s="34"/>
      <c r="HKQ82" s="33"/>
      <c r="HKR82" s="34"/>
      <c r="HKS82" s="33"/>
      <c r="HKT82" s="34"/>
      <c r="HKU82" s="33"/>
      <c r="HKV82" s="34"/>
      <c r="HKW82" s="33"/>
      <c r="HKX82" s="34"/>
      <c r="HKY82" s="33"/>
      <c r="HKZ82" s="34"/>
      <c r="HLA82" s="33"/>
      <c r="HLB82" s="34"/>
      <c r="HLC82" s="33"/>
      <c r="HLD82" s="34"/>
      <c r="HLE82" s="33"/>
      <c r="HLF82" s="34"/>
      <c r="HLG82" s="33"/>
      <c r="HLH82" s="34"/>
      <c r="HLI82" s="33"/>
      <c r="HLJ82" s="34"/>
      <c r="HLK82" s="33"/>
      <c r="HLL82" s="34"/>
      <c r="HLM82" s="33"/>
      <c r="HLN82" s="34"/>
      <c r="HLO82" s="33"/>
      <c r="HLP82" s="34"/>
      <c r="HLQ82" s="33"/>
      <c r="HLR82" s="34"/>
      <c r="HLS82" s="33"/>
      <c r="HLT82" s="34"/>
      <c r="HLU82" s="33"/>
      <c r="HLV82" s="34"/>
      <c r="HLW82" s="33"/>
      <c r="HLX82" s="34"/>
      <c r="HLY82" s="33"/>
      <c r="HLZ82" s="34"/>
      <c r="HMA82" s="33"/>
      <c r="HMB82" s="34"/>
      <c r="HMC82" s="33"/>
      <c r="HMD82" s="34"/>
      <c r="HME82" s="33"/>
      <c r="HMF82" s="34"/>
      <c r="HMG82" s="33"/>
      <c r="HMH82" s="34"/>
      <c r="HMI82" s="33"/>
      <c r="HMJ82" s="34"/>
      <c r="HMK82" s="33"/>
      <c r="HML82" s="34"/>
      <c r="HMM82" s="33"/>
      <c r="HMN82" s="34"/>
      <c r="HMO82" s="33"/>
      <c r="HMP82" s="34"/>
      <c r="HMQ82" s="33"/>
      <c r="HMR82" s="34"/>
      <c r="HMS82" s="33"/>
      <c r="HMT82" s="34"/>
      <c r="HMU82" s="33"/>
      <c r="HMV82" s="34"/>
      <c r="HMW82" s="33"/>
      <c r="HMX82" s="34"/>
      <c r="HMY82" s="33"/>
      <c r="HMZ82" s="34"/>
      <c r="HNA82" s="33"/>
      <c r="HNB82" s="34"/>
      <c r="HNC82" s="33"/>
      <c r="HND82" s="34"/>
      <c r="HNE82" s="33"/>
      <c r="HNF82" s="34"/>
      <c r="HNG82" s="33"/>
      <c r="HNH82" s="34"/>
      <c r="HNI82" s="33"/>
      <c r="HNJ82" s="34"/>
      <c r="HNK82" s="33"/>
      <c r="HNL82" s="34"/>
      <c r="HNM82" s="33"/>
      <c r="HNN82" s="34"/>
      <c r="HNO82" s="33"/>
      <c r="HNP82" s="34"/>
      <c r="HNQ82" s="33"/>
      <c r="HNR82" s="34"/>
      <c r="HNS82" s="33"/>
      <c r="HNT82" s="34"/>
      <c r="HNU82" s="33"/>
      <c r="HNV82" s="34"/>
      <c r="HNW82" s="33"/>
      <c r="HNX82" s="34"/>
      <c r="HNY82" s="33"/>
      <c r="HNZ82" s="34"/>
      <c r="HOA82" s="33"/>
      <c r="HOB82" s="34"/>
      <c r="HOC82" s="33"/>
      <c r="HOD82" s="34"/>
      <c r="HOE82" s="33"/>
      <c r="HOF82" s="34"/>
      <c r="HOG82" s="33"/>
      <c r="HOH82" s="34"/>
      <c r="HOI82" s="33"/>
      <c r="HOJ82" s="34"/>
      <c r="HOK82" s="33"/>
      <c r="HOL82" s="34"/>
      <c r="HOM82" s="33"/>
      <c r="HON82" s="34"/>
      <c r="HOO82" s="33"/>
      <c r="HOP82" s="34"/>
      <c r="HOQ82" s="33"/>
      <c r="HOR82" s="34"/>
      <c r="HOS82" s="33"/>
      <c r="HOT82" s="34"/>
      <c r="HOU82" s="33"/>
      <c r="HOV82" s="34"/>
      <c r="HOW82" s="33"/>
      <c r="HOX82" s="34"/>
      <c r="HOY82" s="33"/>
      <c r="HOZ82" s="34"/>
      <c r="HPA82" s="33"/>
      <c r="HPB82" s="34"/>
      <c r="HPC82" s="33"/>
      <c r="HPD82" s="34"/>
      <c r="HPE82" s="33"/>
      <c r="HPF82" s="34"/>
      <c r="HPG82" s="33"/>
      <c r="HPH82" s="34"/>
      <c r="HPI82" s="33"/>
      <c r="HPJ82" s="34"/>
      <c r="HPK82" s="33"/>
      <c r="HPL82" s="34"/>
      <c r="HPM82" s="33"/>
      <c r="HPN82" s="34"/>
      <c r="HPO82" s="33"/>
      <c r="HPP82" s="34"/>
      <c r="HPQ82" s="33"/>
      <c r="HPR82" s="34"/>
      <c r="HPS82" s="33"/>
      <c r="HPT82" s="34"/>
      <c r="HPU82" s="33"/>
      <c r="HPV82" s="34"/>
      <c r="HPW82" s="33"/>
      <c r="HPX82" s="34"/>
      <c r="HPY82" s="33"/>
      <c r="HPZ82" s="34"/>
      <c r="HQA82" s="33"/>
      <c r="HQB82" s="34"/>
      <c r="HQC82" s="33"/>
      <c r="HQD82" s="34"/>
      <c r="HQE82" s="33"/>
      <c r="HQF82" s="34"/>
      <c r="HQG82" s="33"/>
      <c r="HQH82" s="34"/>
      <c r="HQI82" s="33"/>
      <c r="HQJ82" s="34"/>
      <c r="HQK82" s="33"/>
      <c r="HQL82" s="34"/>
      <c r="HQM82" s="33"/>
      <c r="HQN82" s="34"/>
      <c r="HQO82" s="33"/>
      <c r="HQP82" s="34"/>
      <c r="HQQ82" s="33"/>
      <c r="HQR82" s="34"/>
      <c r="HQS82" s="33"/>
      <c r="HQT82" s="34"/>
      <c r="HQU82" s="33"/>
      <c r="HQV82" s="34"/>
      <c r="HQW82" s="33"/>
      <c r="HQX82" s="34"/>
      <c r="HQY82" s="33"/>
      <c r="HQZ82" s="34"/>
      <c r="HRA82" s="33"/>
      <c r="HRB82" s="34"/>
      <c r="HRC82" s="33"/>
      <c r="HRD82" s="34"/>
      <c r="HRE82" s="33"/>
      <c r="HRF82" s="34"/>
      <c r="HRG82" s="33"/>
      <c r="HRH82" s="34"/>
      <c r="HRI82" s="33"/>
      <c r="HRJ82" s="34"/>
      <c r="HRK82" s="33"/>
      <c r="HRL82" s="34"/>
      <c r="HRM82" s="33"/>
      <c r="HRN82" s="34"/>
      <c r="HRO82" s="33"/>
      <c r="HRP82" s="34"/>
      <c r="HRQ82" s="33"/>
      <c r="HRR82" s="34"/>
      <c r="HRS82" s="33"/>
      <c r="HRT82" s="34"/>
      <c r="HRU82" s="33"/>
      <c r="HRV82" s="34"/>
      <c r="HRW82" s="33"/>
      <c r="HRX82" s="34"/>
      <c r="HRY82" s="33"/>
      <c r="HRZ82" s="34"/>
      <c r="HSA82" s="33"/>
      <c r="HSB82" s="34"/>
      <c r="HSC82" s="33"/>
      <c r="HSD82" s="34"/>
      <c r="HSE82" s="33"/>
      <c r="HSF82" s="34"/>
      <c r="HSG82" s="33"/>
      <c r="HSH82" s="34"/>
      <c r="HSI82" s="33"/>
      <c r="HSJ82" s="34"/>
      <c r="HSK82" s="33"/>
      <c r="HSL82" s="34"/>
      <c r="HSM82" s="33"/>
      <c r="HSN82" s="34"/>
      <c r="HSO82" s="33"/>
      <c r="HSP82" s="34"/>
      <c r="HSQ82" s="33"/>
      <c r="HSR82" s="34"/>
      <c r="HSS82" s="33"/>
      <c r="HST82" s="34"/>
      <c r="HSU82" s="33"/>
      <c r="HSV82" s="34"/>
      <c r="HSW82" s="33"/>
      <c r="HSX82" s="34"/>
      <c r="HSY82" s="33"/>
      <c r="HSZ82" s="34"/>
      <c r="HTA82" s="33"/>
      <c r="HTB82" s="34"/>
      <c r="HTC82" s="33"/>
      <c r="HTD82" s="34"/>
      <c r="HTE82" s="33"/>
      <c r="HTF82" s="34"/>
      <c r="HTG82" s="33"/>
      <c r="HTH82" s="34"/>
      <c r="HTI82" s="33"/>
      <c r="HTJ82" s="34"/>
      <c r="HTK82" s="33"/>
      <c r="HTL82" s="34"/>
      <c r="HTM82" s="33"/>
      <c r="HTN82" s="34"/>
      <c r="HTO82" s="33"/>
      <c r="HTP82" s="34"/>
      <c r="HTQ82" s="33"/>
      <c r="HTR82" s="34"/>
      <c r="HTS82" s="33"/>
      <c r="HTT82" s="34"/>
      <c r="HTU82" s="33"/>
      <c r="HTV82" s="34"/>
      <c r="HTW82" s="33"/>
      <c r="HTX82" s="34"/>
      <c r="HTY82" s="33"/>
      <c r="HTZ82" s="34"/>
      <c r="HUA82" s="33"/>
      <c r="HUB82" s="34"/>
      <c r="HUC82" s="33"/>
      <c r="HUD82" s="34"/>
      <c r="HUE82" s="33"/>
      <c r="HUF82" s="34"/>
      <c r="HUG82" s="33"/>
      <c r="HUH82" s="34"/>
      <c r="HUI82" s="33"/>
      <c r="HUJ82" s="34"/>
      <c r="HUK82" s="33"/>
      <c r="HUL82" s="34"/>
      <c r="HUM82" s="33"/>
      <c r="HUN82" s="34"/>
      <c r="HUO82" s="33"/>
      <c r="HUP82" s="34"/>
      <c r="HUQ82" s="33"/>
      <c r="HUR82" s="34"/>
      <c r="HUS82" s="33"/>
      <c r="HUT82" s="34"/>
      <c r="HUU82" s="33"/>
      <c r="HUV82" s="34"/>
      <c r="HUW82" s="33"/>
      <c r="HUX82" s="34"/>
      <c r="HUY82" s="33"/>
      <c r="HUZ82" s="34"/>
      <c r="HVA82" s="33"/>
      <c r="HVB82" s="34"/>
      <c r="HVC82" s="33"/>
      <c r="HVD82" s="34"/>
      <c r="HVE82" s="33"/>
      <c r="HVF82" s="34"/>
      <c r="HVG82" s="33"/>
      <c r="HVH82" s="34"/>
      <c r="HVI82" s="33"/>
      <c r="HVJ82" s="34"/>
      <c r="HVK82" s="33"/>
      <c r="HVL82" s="34"/>
      <c r="HVM82" s="33"/>
      <c r="HVN82" s="34"/>
      <c r="HVO82" s="33"/>
      <c r="HVP82" s="34"/>
      <c r="HVQ82" s="33"/>
      <c r="HVR82" s="34"/>
      <c r="HVS82" s="33"/>
      <c r="HVT82" s="34"/>
      <c r="HVU82" s="33"/>
      <c r="HVV82" s="34"/>
      <c r="HVW82" s="33"/>
      <c r="HVX82" s="34"/>
      <c r="HVY82" s="33"/>
      <c r="HVZ82" s="34"/>
      <c r="HWA82" s="33"/>
      <c r="HWB82" s="34"/>
      <c r="HWC82" s="33"/>
      <c r="HWD82" s="34"/>
      <c r="HWE82" s="33"/>
      <c r="HWF82" s="34"/>
      <c r="HWG82" s="33"/>
      <c r="HWH82" s="34"/>
      <c r="HWI82" s="33"/>
      <c r="HWJ82" s="34"/>
      <c r="HWK82" s="33"/>
      <c r="HWL82" s="34"/>
      <c r="HWM82" s="33"/>
      <c r="HWN82" s="34"/>
      <c r="HWO82" s="33"/>
      <c r="HWP82" s="34"/>
      <c r="HWQ82" s="33"/>
      <c r="HWR82" s="34"/>
      <c r="HWS82" s="33"/>
      <c r="HWT82" s="34"/>
      <c r="HWU82" s="33"/>
      <c r="HWV82" s="34"/>
      <c r="HWW82" s="33"/>
      <c r="HWX82" s="34"/>
      <c r="HWY82" s="33"/>
      <c r="HWZ82" s="34"/>
      <c r="HXA82" s="33"/>
      <c r="HXB82" s="34"/>
      <c r="HXC82" s="33"/>
      <c r="HXD82" s="34"/>
      <c r="HXE82" s="33"/>
      <c r="HXF82" s="34"/>
      <c r="HXG82" s="33"/>
      <c r="HXH82" s="34"/>
      <c r="HXI82" s="33"/>
      <c r="HXJ82" s="34"/>
      <c r="HXK82" s="33"/>
      <c r="HXL82" s="34"/>
      <c r="HXM82" s="33"/>
      <c r="HXN82" s="34"/>
      <c r="HXO82" s="33"/>
      <c r="HXP82" s="34"/>
      <c r="HXQ82" s="33"/>
      <c r="HXR82" s="34"/>
      <c r="HXS82" s="33"/>
      <c r="HXT82" s="34"/>
      <c r="HXU82" s="33"/>
      <c r="HXV82" s="34"/>
      <c r="HXW82" s="33"/>
      <c r="HXX82" s="34"/>
      <c r="HXY82" s="33"/>
      <c r="HXZ82" s="34"/>
      <c r="HYA82" s="33"/>
      <c r="HYB82" s="34"/>
      <c r="HYC82" s="33"/>
      <c r="HYD82" s="34"/>
      <c r="HYE82" s="33"/>
      <c r="HYF82" s="34"/>
      <c r="HYG82" s="33"/>
      <c r="HYH82" s="34"/>
      <c r="HYI82" s="33"/>
      <c r="HYJ82" s="34"/>
      <c r="HYK82" s="33"/>
      <c r="HYL82" s="34"/>
      <c r="HYM82" s="33"/>
      <c r="HYN82" s="34"/>
      <c r="HYO82" s="33"/>
      <c r="HYP82" s="34"/>
      <c r="HYQ82" s="33"/>
      <c r="HYR82" s="34"/>
      <c r="HYS82" s="33"/>
      <c r="HYT82" s="34"/>
      <c r="HYU82" s="33"/>
      <c r="HYV82" s="34"/>
      <c r="HYW82" s="33"/>
      <c r="HYX82" s="34"/>
      <c r="HYY82" s="33"/>
      <c r="HYZ82" s="34"/>
      <c r="HZA82" s="33"/>
      <c r="HZB82" s="34"/>
      <c r="HZC82" s="33"/>
      <c r="HZD82" s="34"/>
      <c r="HZE82" s="33"/>
      <c r="HZF82" s="34"/>
      <c r="HZG82" s="33"/>
      <c r="HZH82" s="34"/>
      <c r="HZI82" s="33"/>
      <c r="HZJ82" s="34"/>
      <c r="HZK82" s="33"/>
      <c r="HZL82" s="34"/>
      <c r="HZM82" s="33"/>
      <c r="HZN82" s="34"/>
      <c r="HZO82" s="33"/>
      <c r="HZP82" s="34"/>
      <c r="HZQ82" s="33"/>
      <c r="HZR82" s="34"/>
      <c r="HZS82" s="33"/>
      <c r="HZT82" s="34"/>
      <c r="HZU82" s="33"/>
      <c r="HZV82" s="34"/>
      <c r="HZW82" s="33"/>
      <c r="HZX82" s="34"/>
      <c r="HZY82" s="33"/>
      <c r="HZZ82" s="34"/>
      <c r="IAA82" s="33"/>
      <c r="IAB82" s="34"/>
      <c r="IAC82" s="33"/>
      <c r="IAD82" s="34"/>
      <c r="IAE82" s="33"/>
      <c r="IAF82" s="34"/>
      <c r="IAG82" s="33"/>
      <c r="IAH82" s="34"/>
      <c r="IAI82" s="33"/>
      <c r="IAJ82" s="34"/>
      <c r="IAK82" s="33"/>
      <c r="IAL82" s="34"/>
      <c r="IAM82" s="33"/>
      <c r="IAN82" s="34"/>
      <c r="IAO82" s="33"/>
      <c r="IAP82" s="34"/>
      <c r="IAQ82" s="33"/>
      <c r="IAR82" s="34"/>
      <c r="IAS82" s="33"/>
      <c r="IAT82" s="34"/>
      <c r="IAU82" s="33"/>
      <c r="IAV82" s="34"/>
      <c r="IAW82" s="33"/>
      <c r="IAX82" s="34"/>
      <c r="IAY82" s="33"/>
      <c r="IAZ82" s="34"/>
      <c r="IBA82" s="33"/>
      <c r="IBB82" s="34"/>
      <c r="IBC82" s="33"/>
      <c r="IBD82" s="34"/>
      <c r="IBE82" s="33"/>
      <c r="IBF82" s="34"/>
      <c r="IBG82" s="33"/>
      <c r="IBH82" s="34"/>
      <c r="IBI82" s="33"/>
      <c r="IBJ82" s="34"/>
      <c r="IBK82" s="33"/>
      <c r="IBL82" s="34"/>
      <c r="IBM82" s="33"/>
      <c r="IBN82" s="34"/>
      <c r="IBO82" s="33"/>
      <c r="IBP82" s="34"/>
      <c r="IBQ82" s="33"/>
      <c r="IBR82" s="34"/>
      <c r="IBS82" s="33"/>
      <c r="IBT82" s="34"/>
      <c r="IBU82" s="33"/>
      <c r="IBV82" s="34"/>
      <c r="IBW82" s="33"/>
      <c r="IBX82" s="34"/>
      <c r="IBY82" s="33"/>
      <c r="IBZ82" s="34"/>
      <c r="ICA82" s="33"/>
      <c r="ICB82" s="34"/>
      <c r="ICC82" s="33"/>
      <c r="ICD82" s="34"/>
      <c r="ICE82" s="33"/>
      <c r="ICF82" s="34"/>
      <c r="ICG82" s="33"/>
      <c r="ICH82" s="34"/>
      <c r="ICI82" s="33"/>
      <c r="ICJ82" s="34"/>
      <c r="ICK82" s="33"/>
      <c r="ICL82" s="34"/>
      <c r="ICM82" s="33"/>
      <c r="ICN82" s="34"/>
      <c r="ICO82" s="33"/>
      <c r="ICP82" s="34"/>
      <c r="ICQ82" s="33"/>
      <c r="ICR82" s="34"/>
      <c r="ICS82" s="33"/>
      <c r="ICT82" s="34"/>
      <c r="ICU82" s="33"/>
      <c r="ICV82" s="34"/>
      <c r="ICW82" s="33"/>
      <c r="ICX82" s="34"/>
      <c r="ICY82" s="33"/>
      <c r="ICZ82" s="34"/>
      <c r="IDA82" s="33"/>
      <c r="IDB82" s="34"/>
      <c r="IDC82" s="33"/>
      <c r="IDD82" s="34"/>
      <c r="IDE82" s="33"/>
      <c r="IDF82" s="34"/>
      <c r="IDG82" s="33"/>
      <c r="IDH82" s="34"/>
      <c r="IDI82" s="33"/>
      <c r="IDJ82" s="34"/>
      <c r="IDK82" s="33"/>
      <c r="IDL82" s="34"/>
      <c r="IDM82" s="33"/>
      <c r="IDN82" s="34"/>
      <c r="IDO82" s="33"/>
      <c r="IDP82" s="34"/>
      <c r="IDQ82" s="33"/>
      <c r="IDR82" s="34"/>
      <c r="IDS82" s="33"/>
      <c r="IDT82" s="34"/>
      <c r="IDU82" s="33"/>
      <c r="IDV82" s="34"/>
      <c r="IDW82" s="33"/>
      <c r="IDX82" s="34"/>
      <c r="IDY82" s="33"/>
      <c r="IDZ82" s="34"/>
      <c r="IEA82" s="33"/>
      <c r="IEB82" s="34"/>
      <c r="IEC82" s="33"/>
      <c r="IED82" s="34"/>
      <c r="IEE82" s="33"/>
      <c r="IEF82" s="34"/>
      <c r="IEG82" s="33"/>
      <c r="IEH82" s="34"/>
      <c r="IEI82" s="33"/>
      <c r="IEJ82" s="34"/>
      <c r="IEK82" s="33"/>
      <c r="IEL82" s="34"/>
      <c r="IEM82" s="33"/>
      <c r="IEN82" s="34"/>
      <c r="IEO82" s="33"/>
      <c r="IEP82" s="34"/>
      <c r="IEQ82" s="33"/>
      <c r="IER82" s="34"/>
      <c r="IES82" s="33"/>
      <c r="IET82" s="34"/>
      <c r="IEU82" s="33"/>
      <c r="IEV82" s="34"/>
      <c r="IEW82" s="33"/>
      <c r="IEX82" s="34"/>
      <c r="IEY82" s="33"/>
      <c r="IEZ82" s="34"/>
      <c r="IFA82" s="33"/>
      <c r="IFB82" s="34"/>
      <c r="IFC82" s="33"/>
      <c r="IFD82" s="34"/>
      <c r="IFE82" s="33"/>
      <c r="IFF82" s="34"/>
      <c r="IFG82" s="33"/>
      <c r="IFH82" s="34"/>
      <c r="IFI82" s="33"/>
      <c r="IFJ82" s="34"/>
      <c r="IFK82" s="33"/>
      <c r="IFL82" s="34"/>
      <c r="IFM82" s="33"/>
      <c r="IFN82" s="34"/>
      <c r="IFO82" s="33"/>
      <c r="IFP82" s="34"/>
      <c r="IFQ82" s="33"/>
      <c r="IFR82" s="34"/>
      <c r="IFS82" s="33"/>
      <c r="IFT82" s="34"/>
      <c r="IFU82" s="33"/>
      <c r="IFV82" s="34"/>
      <c r="IFW82" s="33"/>
      <c r="IFX82" s="34"/>
      <c r="IFY82" s="33"/>
      <c r="IFZ82" s="34"/>
      <c r="IGA82" s="33"/>
      <c r="IGB82" s="34"/>
      <c r="IGC82" s="33"/>
      <c r="IGD82" s="34"/>
      <c r="IGE82" s="33"/>
      <c r="IGF82" s="34"/>
      <c r="IGG82" s="33"/>
      <c r="IGH82" s="34"/>
      <c r="IGI82" s="33"/>
      <c r="IGJ82" s="34"/>
      <c r="IGK82" s="33"/>
      <c r="IGL82" s="34"/>
      <c r="IGM82" s="33"/>
      <c r="IGN82" s="34"/>
      <c r="IGO82" s="33"/>
      <c r="IGP82" s="34"/>
      <c r="IGQ82" s="33"/>
      <c r="IGR82" s="34"/>
      <c r="IGS82" s="33"/>
      <c r="IGT82" s="34"/>
      <c r="IGU82" s="33"/>
      <c r="IGV82" s="34"/>
      <c r="IGW82" s="33"/>
      <c r="IGX82" s="34"/>
      <c r="IGY82" s="33"/>
      <c r="IGZ82" s="34"/>
      <c r="IHA82" s="33"/>
      <c r="IHB82" s="34"/>
      <c r="IHC82" s="33"/>
      <c r="IHD82" s="34"/>
      <c r="IHE82" s="33"/>
      <c r="IHF82" s="34"/>
      <c r="IHG82" s="33"/>
      <c r="IHH82" s="34"/>
      <c r="IHI82" s="33"/>
      <c r="IHJ82" s="34"/>
      <c r="IHK82" s="33"/>
      <c r="IHL82" s="34"/>
      <c r="IHM82" s="33"/>
      <c r="IHN82" s="34"/>
      <c r="IHO82" s="33"/>
      <c r="IHP82" s="34"/>
      <c r="IHQ82" s="33"/>
      <c r="IHR82" s="34"/>
      <c r="IHS82" s="33"/>
      <c r="IHT82" s="34"/>
      <c r="IHU82" s="33"/>
      <c r="IHV82" s="34"/>
      <c r="IHW82" s="33"/>
      <c r="IHX82" s="34"/>
      <c r="IHY82" s="33"/>
      <c r="IHZ82" s="34"/>
      <c r="IIA82" s="33"/>
      <c r="IIB82" s="34"/>
      <c r="IIC82" s="33"/>
      <c r="IID82" s="34"/>
      <c r="IIE82" s="33"/>
      <c r="IIF82" s="34"/>
      <c r="IIG82" s="33"/>
      <c r="IIH82" s="34"/>
      <c r="III82" s="33"/>
      <c r="IIJ82" s="34"/>
      <c r="IIK82" s="33"/>
      <c r="IIL82" s="34"/>
      <c r="IIM82" s="33"/>
      <c r="IIN82" s="34"/>
      <c r="IIO82" s="33"/>
      <c r="IIP82" s="34"/>
      <c r="IIQ82" s="33"/>
      <c r="IIR82" s="34"/>
      <c r="IIS82" s="33"/>
      <c r="IIT82" s="34"/>
      <c r="IIU82" s="33"/>
      <c r="IIV82" s="34"/>
      <c r="IIW82" s="33"/>
      <c r="IIX82" s="34"/>
      <c r="IIY82" s="33"/>
      <c r="IIZ82" s="34"/>
      <c r="IJA82" s="33"/>
      <c r="IJB82" s="34"/>
      <c r="IJC82" s="33"/>
      <c r="IJD82" s="34"/>
      <c r="IJE82" s="33"/>
      <c r="IJF82" s="34"/>
      <c r="IJG82" s="33"/>
      <c r="IJH82" s="34"/>
      <c r="IJI82" s="33"/>
      <c r="IJJ82" s="34"/>
      <c r="IJK82" s="33"/>
      <c r="IJL82" s="34"/>
      <c r="IJM82" s="33"/>
      <c r="IJN82" s="34"/>
      <c r="IJO82" s="33"/>
      <c r="IJP82" s="34"/>
      <c r="IJQ82" s="33"/>
      <c r="IJR82" s="34"/>
      <c r="IJS82" s="33"/>
      <c r="IJT82" s="34"/>
      <c r="IJU82" s="33"/>
      <c r="IJV82" s="34"/>
      <c r="IJW82" s="33"/>
      <c r="IJX82" s="34"/>
      <c r="IJY82" s="33"/>
      <c r="IJZ82" s="34"/>
      <c r="IKA82" s="33"/>
      <c r="IKB82" s="34"/>
      <c r="IKC82" s="33"/>
      <c r="IKD82" s="34"/>
      <c r="IKE82" s="33"/>
      <c r="IKF82" s="34"/>
      <c r="IKG82" s="33"/>
      <c r="IKH82" s="34"/>
      <c r="IKI82" s="33"/>
      <c r="IKJ82" s="34"/>
      <c r="IKK82" s="33"/>
      <c r="IKL82" s="34"/>
      <c r="IKM82" s="33"/>
      <c r="IKN82" s="34"/>
      <c r="IKO82" s="33"/>
      <c r="IKP82" s="34"/>
      <c r="IKQ82" s="33"/>
      <c r="IKR82" s="34"/>
      <c r="IKS82" s="33"/>
      <c r="IKT82" s="34"/>
      <c r="IKU82" s="33"/>
      <c r="IKV82" s="34"/>
      <c r="IKW82" s="33"/>
      <c r="IKX82" s="34"/>
      <c r="IKY82" s="33"/>
      <c r="IKZ82" s="34"/>
      <c r="ILA82" s="33"/>
      <c r="ILB82" s="34"/>
      <c r="ILC82" s="33"/>
      <c r="ILD82" s="34"/>
      <c r="ILE82" s="33"/>
      <c r="ILF82" s="34"/>
      <c r="ILG82" s="33"/>
      <c r="ILH82" s="34"/>
      <c r="ILI82" s="33"/>
      <c r="ILJ82" s="34"/>
      <c r="ILK82" s="33"/>
      <c r="ILL82" s="34"/>
      <c r="ILM82" s="33"/>
      <c r="ILN82" s="34"/>
      <c r="ILO82" s="33"/>
      <c r="ILP82" s="34"/>
      <c r="ILQ82" s="33"/>
      <c r="ILR82" s="34"/>
      <c r="ILS82" s="33"/>
      <c r="ILT82" s="34"/>
      <c r="ILU82" s="33"/>
      <c r="ILV82" s="34"/>
      <c r="ILW82" s="33"/>
      <c r="ILX82" s="34"/>
      <c r="ILY82" s="33"/>
      <c r="ILZ82" s="34"/>
      <c r="IMA82" s="33"/>
      <c r="IMB82" s="34"/>
      <c r="IMC82" s="33"/>
      <c r="IMD82" s="34"/>
      <c r="IME82" s="33"/>
      <c r="IMF82" s="34"/>
      <c r="IMG82" s="33"/>
      <c r="IMH82" s="34"/>
      <c r="IMI82" s="33"/>
      <c r="IMJ82" s="34"/>
      <c r="IMK82" s="33"/>
      <c r="IML82" s="34"/>
      <c r="IMM82" s="33"/>
      <c r="IMN82" s="34"/>
      <c r="IMO82" s="33"/>
      <c r="IMP82" s="34"/>
      <c r="IMQ82" s="33"/>
      <c r="IMR82" s="34"/>
      <c r="IMS82" s="33"/>
      <c r="IMT82" s="34"/>
      <c r="IMU82" s="33"/>
      <c r="IMV82" s="34"/>
      <c r="IMW82" s="33"/>
      <c r="IMX82" s="34"/>
      <c r="IMY82" s="33"/>
      <c r="IMZ82" s="34"/>
      <c r="INA82" s="33"/>
      <c r="INB82" s="34"/>
      <c r="INC82" s="33"/>
      <c r="IND82" s="34"/>
      <c r="INE82" s="33"/>
      <c r="INF82" s="34"/>
      <c r="ING82" s="33"/>
      <c r="INH82" s="34"/>
      <c r="INI82" s="33"/>
      <c r="INJ82" s="34"/>
      <c r="INK82" s="33"/>
      <c r="INL82" s="34"/>
      <c r="INM82" s="33"/>
      <c r="INN82" s="34"/>
      <c r="INO82" s="33"/>
      <c r="INP82" s="34"/>
      <c r="INQ82" s="33"/>
      <c r="INR82" s="34"/>
      <c r="INS82" s="33"/>
      <c r="INT82" s="34"/>
      <c r="INU82" s="33"/>
      <c r="INV82" s="34"/>
      <c r="INW82" s="33"/>
      <c r="INX82" s="34"/>
      <c r="INY82" s="33"/>
      <c r="INZ82" s="34"/>
      <c r="IOA82" s="33"/>
      <c r="IOB82" s="34"/>
      <c r="IOC82" s="33"/>
      <c r="IOD82" s="34"/>
      <c r="IOE82" s="33"/>
      <c r="IOF82" s="34"/>
      <c r="IOG82" s="33"/>
      <c r="IOH82" s="34"/>
      <c r="IOI82" s="33"/>
      <c r="IOJ82" s="34"/>
      <c r="IOK82" s="33"/>
      <c r="IOL82" s="34"/>
      <c r="IOM82" s="33"/>
      <c r="ION82" s="34"/>
      <c r="IOO82" s="33"/>
      <c r="IOP82" s="34"/>
      <c r="IOQ82" s="33"/>
      <c r="IOR82" s="34"/>
      <c r="IOS82" s="33"/>
      <c r="IOT82" s="34"/>
      <c r="IOU82" s="33"/>
      <c r="IOV82" s="34"/>
      <c r="IOW82" s="33"/>
      <c r="IOX82" s="34"/>
      <c r="IOY82" s="33"/>
      <c r="IOZ82" s="34"/>
      <c r="IPA82" s="33"/>
      <c r="IPB82" s="34"/>
      <c r="IPC82" s="33"/>
      <c r="IPD82" s="34"/>
      <c r="IPE82" s="33"/>
      <c r="IPF82" s="34"/>
      <c r="IPG82" s="33"/>
      <c r="IPH82" s="34"/>
      <c r="IPI82" s="33"/>
      <c r="IPJ82" s="34"/>
      <c r="IPK82" s="33"/>
      <c r="IPL82" s="34"/>
      <c r="IPM82" s="33"/>
      <c r="IPN82" s="34"/>
      <c r="IPO82" s="33"/>
      <c r="IPP82" s="34"/>
      <c r="IPQ82" s="33"/>
      <c r="IPR82" s="34"/>
      <c r="IPS82" s="33"/>
      <c r="IPT82" s="34"/>
      <c r="IPU82" s="33"/>
      <c r="IPV82" s="34"/>
      <c r="IPW82" s="33"/>
      <c r="IPX82" s="34"/>
      <c r="IPY82" s="33"/>
      <c r="IPZ82" s="34"/>
      <c r="IQA82" s="33"/>
      <c r="IQB82" s="34"/>
      <c r="IQC82" s="33"/>
      <c r="IQD82" s="34"/>
      <c r="IQE82" s="33"/>
      <c r="IQF82" s="34"/>
      <c r="IQG82" s="33"/>
      <c r="IQH82" s="34"/>
      <c r="IQI82" s="33"/>
      <c r="IQJ82" s="34"/>
      <c r="IQK82" s="33"/>
      <c r="IQL82" s="34"/>
      <c r="IQM82" s="33"/>
      <c r="IQN82" s="34"/>
      <c r="IQO82" s="33"/>
      <c r="IQP82" s="34"/>
      <c r="IQQ82" s="33"/>
      <c r="IQR82" s="34"/>
      <c r="IQS82" s="33"/>
      <c r="IQT82" s="34"/>
      <c r="IQU82" s="33"/>
      <c r="IQV82" s="34"/>
      <c r="IQW82" s="33"/>
      <c r="IQX82" s="34"/>
      <c r="IQY82" s="33"/>
      <c r="IQZ82" s="34"/>
      <c r="IRA82" s="33"/>
      <c r="IRB82" s="34"/>
      <c r="IRC82" s="33"/>
      <c r="IRD82" s="34"/>
      <c r="IRE82" s="33"/>
      <c r="IRF82" s="34"/>
      <c r="IRG82" s="33"/>
      <c r="IRH82" s="34"/>
      <c r="IRI82" s="33"/>
      <c r="IRJ82" s="34"/>
      <c r="IRK82" s="33"/>
      <c r="IRL82" s="34"/>
      <c r="IRM82" s="33"/>
      <c r="IRN82" s="34"/>
      <c r="IRO82" s="33"/>
      <c r="IRP82" s="34"/>
      <c r="IRQ82" s="33"/>
      <c r="IRR82" s="34"/>
      <c r="IRS82" s="33"/>
      <c r="IRT82" s="34"/>
      <c r="IRU82" s="33"/>
      <c r="IRV82" s="34"/>
      <c r="IRW82" s="33"/>
      <c r="IRX82" s="34"/>
      <c r="IRY82" s="33"/>
      <c r="IRZ82" s="34"/>
      <c r="ISA82" s="33"/>
      <c r="ISB82" s="34"/>
      <c r="ISC82" s="33"/>
      <c r="ISD82" s="34"/>
      <c r="ISE82" s="33"/>
      <c r="ISF82" s="34"/>
      <c r="ISG82" s="33"/>
      <c r="ISH82" s="34"/>
      <c r="ISI82" s="33"/>
      <c r="ISJ82" s="34"/>
      <c r="ISK82" s="33"/>
      <c r="ISL82" s="34"/>
      <c r="ISM82" s="33"/>
      <c r="ISN82" s="34"/>
      <c r="ISO82" s="33"/>
      <c r="ISP82" s="34"/>
      <c r="ISQ82" s="33"/>
      <c r="ISR82" s="34"/>
      <c r="ISS82" s="33"/>
      <c r="IST82" s="34"/>
      <c r="ISU82" s="33"/>
      <c r="ISV82" s="34"/>
      <c r="ISW82" s="33"/>
      <c r="ISX82" s="34"/>
      <c r="ISY82" s="33"/>
      <c r="ISZ82" s="34"/>
      <c r="ITA82" s="33"/>
      <c r="ITB82" s="34"/>
      <c r="ITC82" s="33"/>
      <c r="ITD82" s="34"/>
      <c r="ITE82" s="33"/>
      <c r="ITF82" s="34"/>
      <c r="ITG82" s="33"/>
      <c r="ITH82" s="34"/>
      <c r="ITI82" s="33"/>
      <c r="ITJ82" s="34"/>
      <c r="ITK82" s="33"/>
      <c r="ITL82" s="34"/>
      <c r="ITM82" s="33"/>
      <c r="ITN82" s="34"/>
      <c r="ITO82" s="33"/>
      <c r="ITP82" s="34"/>
      <c r="ITQ82" s="33"/>
      <c r="ITR82" s="34"/>
      <c r="ITS82" s="33"/>
      <c r="ITT82" s="34"/>
      <c r="ITU82" s="33"/>
      <c r="ITV82" s="34"/>
      <c r="ITW82" s="33"/>
      <c r="ITX82" s="34"/>
      <c r="ITY82" s="33"/>
      <c r="ITZ82" s="34"/>
      <c r="IUA82" s="33"/>
      <c r="IUB82" s="34"/>
      <c r="IUC82" s="33"/>
      <c r="IUD82" s="34"/>
      <c r="IUE82" s="33"/>
      <c r="IUF82" s="34"/>
      <c r="IUG82" s="33"/>
      <c r="IUH82" s="34"/>
      <c r="IUI82" s="33"/>
      <c r="IUJ82" s="34"/>
      <c r="IUK82" s="33"/>
      <c r="IUL82" s="34"/>
      <c r="IUM82" s="33"/>
      <c r="IUN82" s="34"/>
      <c r="IUO82" s="33"/>
      <c r="IUP82" s="34"/>
      <c r="IUQ82" s="33"/>
      <c r="IUR82" s="34"/>
      <c r="IUS82" s="33"/>
      <c r="IUT82" s="34"/>
      <c r="IUU82" s="33"/>
      <c r="IUV82" s="34"/>
      <c r="IUW82" s="33"/>
      <c r="IUX82" s="34"/>
      <c r="IUY82" s="33"/>
      <c r="IUZ82" s="34"/>
      <c r="IVA82" s="33"/>
      <c r="IVB82" s="34"/>
      <c r="IVC82" s="33"/>
      <c r="IVD82" s="34"/>
      <c r="IVE82" s="33"/>
      <c r="IVF82" s="34"/>
      <c r="IVG82" s="33"/>
      <c r="IVH82" s="34"/>
      <c r="IVI82" s="33"/>
      <c r="IVJ82" s="34"/>
      <c r="IVK82" s="33"/>
      <c r="IVL82" s="34"/>
      <c r="IVM82" s="33"/>
      <c r="IVN82" s="34"/>
      <c r="IVO82" s="33"/>
      <c r="IVP82" s="34"/>
      <c r="IVQ82" s="33"/>
      <c r="IVR82" s="34"/>
      <c r="IVS82" s="33"/>
      <c r="IVT82" s="34"/>
      <c r="IVU82" s="33"/>
      <c r="IVV82" s="34"/>
      <c r="IVW82" s="33"/>
      <c r="IVX82" s="34"/>
      <c r="IVY82" s="33"/>
      <c r="IVZ82" s="34"/>
      <c r="IWA82" s="33"/>
      <c r="IWB82" s="34"/>
      <c r="IWC82" s="33"/>
      <c r="IWD82" s="34"/>
      <c r="IWE82" s="33"/>
      <c r="IWF82" s="34"/>
      <c r="IWG82" s="33"/>
      <c r="IWH82" s="34"/>
      <c r="IWI82" s="33"/>
      <c r="IWJ82" s="34"/>
      <c r="IWK82" s="33"/>
      <c r="IWL82" s="34"/>
      <c r="IWM82" s="33"/>
      <c r="IWN82" s="34"/>
      <c r="IWO82" s="33"/>
      <c r="IWP82" s="34"/>
      <c r="IWQ82" s="33"/>
      <c r="IWR82" s="34"/>
      <c r="IWS82" s="33"/>
      <c r="IWT82" s="34"/>
      <c r="IWU82" s="33"/>
      <c r="IWV82" s="34"/>
      <c r="IWW82" s="33"/>
      <c r="IWX82" s="34"/>
      <c r="IWY82" s="33"/>
      <c r="IWZ82" s="34"/>
      <c r="IXA82" s="33"/>
      <c r="IXB82" s="34"/>
      <c r="IXC82" s="33"/>
      <c r="IXD82" s="34"/>
      <c r="IXE82" s="33"/>
      <c r="IXF82" s="34"/>
      <c r="IXG82" s="33"/>
      <c r="IXH82" s="34"/>
      <c r="IXI82" s="33"/>
      <c r="IXJ82" s="34"/>
      <c r="IXK82" s="33"/>
      <c r="IXL82" s="34"/>
      <c r="IXM82" s="33"/>
      <c r="IXN82" s="34"/>
      <c r="IXO82" s="33"/>
      <c r="IXP82" s="34"/>
      <c r="IXQ82" s="33"/>
      <c r="IXR82" s="34"/>
      <c r="IXS82" s="33"/>
      <c r="IXT82" s="34"/>
      <c r="IXU82" s="33"/>
      <c r="IXV82" s="34"/>
      <c r="IXW82" s="33"/>
      <c r="IXX82" s="34"/>
      <c r="IXY82" s="33"/>
      <c r="IXZ82" s="34"/>
      <c r="IYA82" s="33"/>
      <c r="IYB82" s="34"/>
      <c r="IYC82" s="33"/>
      <c r="IYD82" s="34"/>
      <c r="IYE82" s="33"/>
      <c r="IYF82" s="34"/>
      <c r="IYG82" s="33"/>
      <c r="IYH82" s="34"/>
      <c r="IYI82" s="33"/>
      <c r="IYJ82" s="34"/>
      <c r="IYK82" s="33"/>
      <c r="IYL82" s="34"/>
      <c r="IYM82" s="33"/>
      <c r="IYN82" s="34"/>
      <c r="IYO82" s="33"/>
      <c r="IYP82" s="34"/>
      <c r="IYQ82" s="33"/>
      <c r="IYR82" s="34"/>
      <c r="IYS82" s="33"/>
      <c r="IYT82" s="34"/>
      <c r="IYU82" s="33"/>
      <c r="IYV82" s="34"/>
      <c r="IYW82" s="33"/>
      <c r="IYX82" s="34"/>
      <c r="IYY82" s="33"/>
      <c r="IYZ82" s="34"/>
      <c r="IZA82" s="33"/>
      <c r="IZB82" s="34"/>
      <c r="IZC82" s="33"/>
      <c r="IZD82" s="34"/>
      <c r="IZE82" s="33"/>
      <c r="IZF82" s="34"/>
      <c r="IZG82" s="33"/>
      <c r="IZH82" s="34"/>
      <c r="IZI82" s="33"/>
      <c r="IZJ82" s="34"/>
      <c r="IZK82" s="33"/>
      <c r="IZL82" s="34"/>
      <c r="IZM82" s="33"/>
      <c r="IZN82" s="34"/>
      <c r="IZO82" s="33"/>
      <c r="IZP82" s="34"/>
      <c r="IZQ82" s="33"/>
      <c r="IZR82" s="34"/>
      <c r="IZS82" s="33"/>
      <c r="IZT82" s="34"/>
      <c r="IZU82" s="33"/>
      <c r="IZV82" s="34"/>
      <c r="IZW82" s="33"/>
      <c r="IZX82" s="34"/>
      <c r="IZY82" s="33"/>
      <c r="IZZ82" s="34"/>
      <c r="JAA82" s="33"/>
      <c r="JAB82" s="34"/>
      <c r="JAC82" s="33"/>
      <c r="JAD82" s="34"/>
      <c r="JAE82" s="33"/>
      <c r="JAF82" s="34"/>
      <c r="JAG82" s="33"/>
      <c r="JAH82" s="34"/>
      <c r="JAI82" s="33"/>
      <c r="JAJ82" s="34"/>
      <c r="JAK82" s="33"/>
      <c r="JAL82" s="34"/>
      <c r="JAM82" s="33"/>
      <c r="JAN82" s="34"/>
      <c r="JAO82" s="33"/>
      <c r="JAP82" s="34"/>
      <c r="JAQ82" s="33"/>
      <c r="JAR82" s="34"/>
      <c r="JAS82" s="33"/>
      <c r="JAT82" s="34"/>
      <c r="JAU82" s="33"/>
      <c r="JAV82" s="34"/>
      <c r="JAW82" s="33"/>
      <c r="JAX82" s="34"/>
      <c r="JAY82" s="33"/>
      <c r="JAZ82" s="34"/>
      <c r="JBA82" s="33"/>
      <c r="JBB82" s="34"/>
      <c r="JBC82" s="33"/>
      <c r="JBD82" s="34"/>
      <c r="JBE82" s="33"/>
      <c r="JBF82" s="34"/>
      <c r="JBG82" s="33"/>
      <c r="JBH82" s="34"/>
      <c r="JBI82" s="33"/>
      <c r="JBJ82" s="34"/>
      <c r="JBK82" s="33"/>
      <c r="JBL82" s="34"/>
      <c r="JBM82" s="33"/>
      <c r="JBN82" s="34"/>
      <c r="JBO82" s="33"/>
      <c r="JBP82" s="34"/>
      <c r="JBQ82" s="33"/>
      <c r="JBR82" s="34"/>
      <c r="JBS82" s="33"/>
      <c r="JBT82" s="34"/>
      <c r="JBU82" s="33"/>
      <c r="JBV82" s="34"/>
      <c r="JBW82" s="33"/>
      <c r="JBX82" s="34"/>
      <c r="JBY82" s="33"/>
      <c r="JBZ82" s="34"/>
      <c r="JCA82" s="33"/>
      <c r="JCB82" s="34"/>
      <c r="JCC82" s="33"/>
      <c r="JCD82" s="34"/>
      <c r="JCE82" s="33"/>
      <c r="JCF82" s="34"/>
      <c r="JCG82" s="33"/>
      <c r="JCH82" s="34"/>
      <c r="JCI82" s="33"/>
      <c r="JCJ82" s="34"/>
      <c r="JCK82" s="33"/>
      <c r="JCL82" s="34"/>
      <c r="JCM82" s="33"/>
      <c r="JCN82" s="34"/>
      <c r="JCO82" s="33"/>
      <c r="JCP82" s="34"/>
      <c r="JCQ82" s="33"/>
      <c r="JCR82" s="34"/>
      <c r="JCS82" s="33"/>
      <c r="JCT82" s="34"/>
      <c r="JCU82" s="33"/>
      <c r="JCV82" s="34"/>
      <c r="JCW82" s="33"/>
      <c r="JCX82" s="34"/>
      <c r="JCY82" s="33"/>
      <c r="JCZ82" s="34"/>
      <c r="JDA82" s="33"/>
      <c r="JDB82" s="34"/>
      <c r="JDC82" s="33"/>
      <c r="JDD82" s="34"/>
      <c r="JDE82" s="33"/>
      <c r="JDF82" s="34"/>
      <c r="JDG82" s="33"/>
      <c r="JDH82" s="34"/>
      <c r="JDI82" s="33"/>
      <c r="JDJ82" s="34"/>
      <c r="JDK82" s="33"/>
      <c r="JDL82" s="34"/>
      <c r="JDM82" s="33"/>
      <c r="JDN82" s="34"/>
      <c r="JDO82" s="33"/>
      <c r="JDP82" s="34"/>
      <c r="JDQ82" s="33"/>
      <c r="JDR82" s="34"/>
      <c r="JDS82" s="33"/>
      <c r="JDT82" s="34"/>
      <c r="JDU82" s="33"/>
      <c r="JDV82" s="34"/>
      <c r="JDW82" s="33"/>
      <c r="JDX82" s="34"/>
      <c r="JDY82" s="33"/>
      <c r="JDZ82" s="34"/>
      <c r="JEA82" s="33"/>
      <c r="JEB82" s="34"/>
      <c r="JEC82" s="33"/>
      <c r="JED82" s="34"/>
      <c r="JEE82" s="33"/>
      <c r="JEF82" s="34"/>
      <c r="JEG82" s="33"/>
      <c r="JEH82" s="34"/>
      <c r="JEI82" s="33"/>
      <c r="JEJ82" s="34"/>
      <c r="JEK82" s="33"/>
      <c r="JEL82" s="34"/>
      <c r="JEM82" s="33"/>
      <c r="JEN82" s="34"/>
      <c r="JEO82" s="33"/>
      <c r="JEP82" s="34"/>
      <c r="JEQ82" s="33"/>
      <c r="JER82" s="34"/>
      <c r="JES82" s="33"/>
      <c r="JET82" s="34"/>
      <c r="JEU82" s="33"/>
      <c r="JEV82" s="34"/>
      <c r="JEW82" s="33"/>
      <c r="JEX82" s="34"/>
      <c r="JEY82" s="33"/>
      <c r="JEZ82" s="34"/>
      <c r="JFA82" s="33"/>
      <c r="JFB82" s="34"/>
      <c r="JFC82" s="33"/>
      <c r="JFD82" s="34"/>
      <c r="JFE82" s="33"/>
      <c r="JFF82" s="34"/>
      <c r="JFG82" s="33"/>
      <c r="JFH82" s="34"/>
      <c r="JFI82" s="33"/>
      <c r="JFJ82" s="34"/>
      <c r="JFK82" s="33"/>
      <c r="JFL82" s="34"/>
      <c r="JFM82" s="33"/>
      <c r="JFN82" s="34"/>
      <c r="JFO82" s="33"/>
      <c r="JFP82" s="34"/>
      <c r="JFQ82" s="33"/>
      <c r="JFR82" s="34"/>
      <c r="JFS82" s="33"/>
      <c r="JFT82" s="34"/>
      <c r="JFU82" s="33"/>
      <c r="JFV82" s="34"/>
      <c r="JFW82" s="33"/>
      <c r="JFX82" s="34"/>
      <c r="JFY82" s="33"/>
      <c r="JFZ82" s="34"/>
      <c r="JGA82" s="33"/>
      <c r="JGB82" s="34"/>
      <c r="JGC82" s="33"/>
      <c r="JGD82" s="34"/>
      <c r="JGE82" s="33"/>
      <c r="JGF82" s="34"/>
      <c r="JGG82" s="33"/>
      <c r="JGH82" s="34"/>
      <c r="JGI82" s="33"/>
      <c r="JGJ82" s="34"/>
      <c r="JGK82" s="33"/>
      <c r="JGL82" s="34"/>
      <c r="JGM82" s="33"/>
      <c r="JGN82" s="34"/>
      <c r="JGO82" s="33"/>
      <c r="JGP82" s="34"/>
      <c r="JGQ82" s="33"/>
      <c r="JGR82" s="34"/>
      <c r="JGS82" s="33"/>
      <c r="JGT82" s="34"/>
      <c r="JGU82" s="33"/>
      <c r="JGV82" s="34"/>
      <c r="JGW82" s="33"/>
      <c r="JGX82" s="34"/>
      <c r="JGY82" s="33"/>
      <c r="JGZ82" s="34"/>
      <c r="JHA82" s="33"/>
      <c r="JHB82" s="34"/>
      <c r="JHC82" s="33"/>
      <c r="JHD82" s="34"/>
      <c r="JHE82" s="33"/>
      <c r="JHF82" s="34"/>
      <c r="JHG82" s="33"/>
      <c r="JHH82" s="34"/>
      <c r="JHI82" s="33"/>
      <c r="JHJ82" s="34"/>
      <c r="JHK82" s="33"/>
      <c r="JHL82" s="34"/>
      <c r="JHM82" s="33"/>
      <c r="JHN82" s="34"/>
      <c r="JHO82" s="33"/>
      <c r="JHP82" s="34"/>
      <c r="JHQ82" s="33"/>
      <c r="JHR82" s="34"/>
      <c r="JHS82" s="33"/>
      <c r="JHT82" s="34"/>
      <c r="JHU82" s="33"/>
      <c r="JHV82" s="34"/>
      <c r="JHW82" s="33"/>
      <c r="JHX82" s="34"/>
      <c r="JHY82" s="33"/>
      <c r="JHZ82" s="34"/>
      <c r="JIA82" s="33"/>
      <c r="JIB82" s="34"/>
      <c r="JIC82" s="33"/>
      <c r="JID82" s="34"/>
      <c r="JIE82" s="33"/>
      <c r="JIF82" s="34"/>
      <c r="JIG82" s="33"/>
      <c r="JIH82" s="34"/>
      <c r="JII82" s="33"/>
      <c r="JIJ82" s="34"/>
      <c r="JIK82" s="33"/>
      <c r="JIL82" s="34"/>
      <c r="JIM82" s="33"/>
      <c r="JIN82" s="34"/>
      <c r="JIO82" s="33"/>
      <c r="JIP82" s="34"/>
      <c r="JIQ82" s="33"/>
      <c r="JIR82" s="34"/>
      <c r="JIS82" s="33"/>
      <c r="JIT82" s="34"/>
      <c r="JIU82" s="33"/>
      <c r="JIV82" s="34"/>
      <c r="JIW82" s="33"/>
      <c r="JIX82" s="34"/>
      <c r="JIY82" s="33"/>
      <c r="JIZ82" s="34"/>
      <c r="JJA82" s="33"/>
      <c r="JJB82" s="34"/>
      <c r="JJC82" s="33"/>
      <c r="JJD82" s="34"/>
      <c r="JJE82" s="33"/>
      <c r="JJF82" s="34"/>
      <c r="JJG82" s="33"/>
      <c r="JJH82" s="34"/>
      <c r="JJI82" s="33"/>
      <c r="JJJ82" s="34"/>
      <c r="JJK82" s="33"/>
      <c r="JJL82" s="34"/>
      <c r="JJM82" s="33"/>
      <c r="JJN82" s="34"/>
      <c r="JJO82" s="33"/>
      <c r="JJP82" s="34"/>
      <c r="JJQ82" s="33"/>
      <c r="JJR82" s="34"/>
      <c r="JJS82" s="33"/>
      <c r="JJT82" s="34"/>
      <c r="JJU82" s="33"/>
      <c r="JJV82" s="34"/>
      <c r="JJW82" s="33"/>
      <c r="JJX82" s="34"/>
      <c r="JJY82" s="33"/>
      <c r="JJZ82" s="34"/>
      <c r="JKA82" s="33"/>
      <c r="JKB82" s="34"/>
      <c r="JKC82" s="33"/>
      <c r="JKD82" s="34"/>
      <c r="JKE82" s="33"/>
      <c r="JKF82" s="34"/>
      <c r="JKG82" s="33"/>
      <c r="JKH82" s="34"/>
      <c r="JKI82" s="33"/>
      <c r="JKJ82" s="34"/>
      <c r="JKK82" s="33"/>
      <c r="JKL82" s="34"/>
      <c r="JKM82" s="33"/>
      <c r="JKN82" s="34"/>
      <c r="JKO82" s="33"/>
      <c r="JKP82" s="34"/>
      <c r="JKQ82" s="33"/>
      <c r="JKR82" s="34"/>
      <c r="JKS82" s="33"/>
      <c r="JKT82" s="34"/>
      <c r="JKU82" s="33"/>
      <c r="JKV82" s="34"/>
      <c r="JKW82" s="33"/>
      <c r="JKX82" s="34"/>
      <c r="JKY82" s="33"/>
      <c r="JKZ82" s="34"/>
      <c r="JLA82" s="33"/>
      <c r="JLB82" s="34"/>
      <c r="JLC82" s="33"/>
      <c r="JLD82" s="34"/>
      <c r="JLE82" s="33"/>
      <c r="JLF82" s="34"/>
      <c r="JLG82" s="33"/>
      <c r="JLH82" s="34"/>
      <c r="JLI82" s="33"/>
      <c r="JLJ82" s="34"/>
      <c r="JLK82" s="33"/>
      <c r="JLL82" s="34"/>
      <c r="JLM82" s="33"/>
      <c r="JLN82" s="34"/>
      <c r="JLO82" s="33"/>
      <c r="JLP82" s="34"/>
      <c r="JLQ82" s="33"/>
      <c r="JLR82" s="34"/>
      <c r="JLS82" s="33"/>
      <c r="JLT82" s="34"/>
      <c r="JLU82" s="33"/>
      <c r="JLV82" s="34"/>
      <c r="JLW82" s="33"/>
      <c r="JLX82" s="34"/>
      <c r="JLY82" s="33"/>
      <c r="JLZ82" s="34"/>
      <c r="JMA82" s="33"/>
      <c r="JMB82" s="34"/>
      <c r="JMC82" s="33"/>
      <c r="JMD82" s="34"/>
      <c r="JME82" s="33"/>
      <c r="JMF82" s="34"/>
      <c r="JMG82" s="33"/>
      <c r="JMH82" s="34"/>
      <c r="JMI82" s="33"/>
      <c r="JMJ82" s="34"/>
      <c r="JMK82" s="33"/>
      <c r="JML82" s="34"/>
      <c r="JMM82" s="33"/>
      <c r="JMN82" s="34"/>
      <c r="JMO82" s="33"/>
      <c r="JMP82" s="34"/>
      <c r="JMQ82" s="33"/>
      <c r="JMR82" s="34"/>
      <c r="JMS82" s="33"/>
      <c r="JMT82" s="34"/>
      <c r="JMU82" s="33"/>
      <c r="JMV82" s="34"/>
      <c r="JMW82" s="33"/>
      <c r="JMX82" s="34"/>
      <c r="JMY82" s="33"/>
      <c r="JMZ82" s="34"/>
      <c r="JNA82" s="33"/>
      <c r="JNB82" s="34"/>
      <c r="JNC82" s="33"/>
      <c r="JND82" s="34"/>
      <c r="JNE82" s="33"/>
      <c r="JNF82" s="34"/>
      <c r="JNG82" s="33"/>
      <c r="JNH82" s="34"/>
      <c r="JNI82" s="33"/>
      <c r="JNJ82" s="34"/>
      <c r="JNK82" s="33"/>
      <c r="JNL82" s="34"/>
      <c r="JNM82" s="33"/>
      <c r="JNN82" s="34"/>
      <c r="JNO82" s="33"/>
      <c r="JNP82" s="34"/>
      <c r="JNQ82" s="33"/>
      <c r="JNR82" s="34"/>
      <c r="JNS82" s="33"/>
      <c r="JNT82" s="34"/>
      <c r="JNU82" s="33"/>
      <c r="JNV82" s="34"/>
      <c r="JNW82" s="33"/>
      <c r="JNX82" s="34"/>
      <c r="JNY82" s="33"/>
      <c r="JNZ82" s="34"/>
      <c r="JOA82" s="33"/>
      <c r="JOB82" s="34"/>
      <c r="JOC82" s="33"/>
      <c r="JOD82" s="34"/>
      <c r="JOE82" s="33"/>
      <c r="JOF82" s="34"/>
      <c r="JOG82" s="33"/>
      <c r="JOH82" s="34"/>
      <c r="JOI82" s="33"/>
      <c r="JOJ82" s="34"/>
      <c r="JOK82" s="33"/>
      <c r="JOL82" s="34"/>
      <c r="JOM82" s="33"/>
      <c r="JON82" s="34"/>
      <c r="JOO82" s="33"/>
      <c r="JOP82" s="34"/>
      <c r="JOQ82" s="33"/>
      <c r="JOR82" s="34"/>
      <c r="JOS82" s="33"/>
      <c r="JOT82" s="34"/>
      <c r="JOU82" s="33"/>
      <c r="JOV82" s="34"/>
      <c r="JOW82" s="33"/>
      <c r="JOX82" s="34"/>
      <c r="JOY82" s="33"/>
      <c r="JOZ82" s="34"/>
      <c r="JPA82" s="33"/>
      <c r="JPB82" s="34"/>
      <c r="JPC82" s="33"/>
      <c r="JPD82" s="34"/>
      <c r="JPE82" s="33"/>
      <c r="JPF82" s="34"/>
      <c r="JPG82" s="33"/>
      <c r="JPH82" s="34"/>
      <c r="JPI82" s="33"/>
      <c r="JPJ82" s="34"/>
      <c r="JPK82" s="33"/>
      <c r="JPL82" s="34"/>
      <c r="JPM82" s="33"/>
      <c r="JPN82" s="34"/>
      <c r="JPO82" s="33"/>
      <c r="JPP82" s="34"/>
      <c r="JPQ82" s="33"/>
      <c r="JPR82" s="34"/>
      <c r="JPS82" s="33"/>
      <c r="JPT82" s="34"/>
      <c r="JPU82" s="33"/>
      <c r="JPV82" s="34"/>
      <c r="JPW82" s="33"/>
      <c r="JPX82" s="34"/>
      <c r="JPY82" s="33"/>
      <c r="JPZ82" s="34"/>
      <c r="JQA82" s="33"/>
      <c r="JQB82" s="34"/>
      <c r="JQC82" s="33"/>
      <c r="JQD82" s="34"/>
      <c r="JQE82" s="33"/>
      <c r="JQF82" s="34"/>
      <c r="JQG82" s="33"/>
      <c r="JQH82" s="34"/>
      <c r="JQI82" s="33"/>
      <c r="JQJ82" s="34"/>
      <c r="JQK82" s="33"/>
      <c r="JQL82" s="34"/>
      <c r="JQM82" s="33"/>
      <c r="JQN82" s="34"/>
      <c r="JQO82" s="33"/>
      <c r="JQP82" s="34"/>
      <c r="JQQ82" s="33"/>
      <c r="JQR82" s="34"/>
      <c r="JQS82" s="33"/>
      <c r="JQT82" s="34"/>
      <c r="JQU82" s="33"/>
      <c r="JQV82" s="34"/>
      <c r="JQW82" s="33"/>
      <c r="JQX82" s="34"/>
      <c r="JQY82" s="33"/>
      <c r="JQZ82" s="34"/>
      <c r="JRA82" s="33"/>
      <c r="JRB82" s="34"/>
      <c r="JRC82" s="33"/>
      <c r="JRD82" s="34"/>
      <c r="JRE82" s="33"/>
      <c r="JRF82" s="34"/>
      <c r="JRG82" s="33"/>
      <c r="JRH82" s="34"/>
      <c r="JRI82" s="33"/>
      <c r="JRJ82" s="34"/>
      <c r="JRK82" s="33"/>
      <c r="JRL82" s="34"/>
      <c r="JRM82" s="33"/>
      <c r="JRN82" s="34"/>
      <c r="JRO82" s="33"/>
      <c r="JRP82" s="34"/>
      <c r="JRQ82" s="33"/>
      <c r="JRR82" s="34"/>
      <c r="JRS82" s="33"/>
      <c r="JRT82" s="34"/>
      <c r="JRU82" s="33"/>
      <c r="JRV82" s="34"/>
      <c r="JRW82" s="33"/>
      <c r="JRX82" s="34"/>
      <c r="JRY82" s="33"/>
      <c r="JRZ82" s="34"/>
      <c r="JSA82" s="33"/>
      <c r="JSB82" s="34"/>
      <c r="JSC82" s="33"/>
      <c r="JSD82" s="34"/>
      <c r="JSE82" s="33"/>
      <c r="JSF82" s="34"/>
      <c r="JSG82" s="33"/>
      <c r="JSH82" s="34"/>
      <c r="JSI82" s="33"/>
      <c r="JSJ82" s="34"/>
      <c r="JSK82" s="33"/>
      <c r="JSL82" s="34"/>
      <c r="JSM82" s="33"/>
      <c r="JSN82" s="34"/>
      <c r="JSO82" s="33"/>
      <c r="JSP82" s="34"/>
      <c r="JSQ82" s="33"/>
      <c r="JSR82" s="34"/>
      <c r="JSS82" s="33"/>
      <c r="JST82" s="34"/>
      <c r="JSU82" s="33"/>
      <c r="JSV82" s="34"/>
      <c r="JSW82" s="33"/>
      <c r="JSX82" s="34"/>
      <c r="JSY82" s="33"/>
      <c r="JSZ82" s="34"/>
      <c r="JTA82" s="33"/>
      <c r="JTB82" s="34"/>
      <c r="JTC82" s="33"/>
      <c r="JTD82" s="34"/>
      <c r="JTE82" s="33"/>
      <c r="JTF82" s="34"/>
      <c r="JTG82" s="33"/>
      <c r="JTH82" s="34"/>
      <c r="JTI82" s="33"/>
      <c r="JTJ82" s="34"/>
      <c r="JTK82" s="33"/>
      <c r="JTL82" s="34"/>
      <c r="JTM82" s="33"/>
      <c r="JTN82" s="34"/>
      <c r="JTO82" s="33"/>
      <c r="JTP82" s="34"/>
      <c r="JTQ82" s="33"/>
      <c r="JTR82" s="34"/>
      <c r="JTS82" s="33"/>
      <c r="JTT82" s="34"/>
      <c r="JTU82" s="33"/>
      <c r="JTV82" s="34"/>
      <c r="JTW82" s="33"/>
      <c r="JTX82" s="34"/>
      <c r="JTY82" s="33"/>
      <c r="JTZ82" s="34"/>
      <c r="JUA82" s="33"/>
      <c r="JUB82" s="34"/>
      <c r="JUC82" s="33"/>
      <c r="JUD82" s="34"/>
      <c r="JUE82" s="33"/>
      <c r="JUF82" s="34"/>
      <c r="JUG82" s="33"/>
      <c r="JUH82" s="34"/>
      <c r="JUI82" s="33"/>
      <c r="JUJ82" s="34"/>
      <c r="JUK82" s="33"/>
      <c r="JUL82" s="34"/>
      <c r="JUM82" s="33"/>
      <c r="JUN82" s="34"/>
      <c r="JUO82" s="33"/>
      <c r="JUP82" s="34"/>
      <c r="JUQ82" s="33"/>
      <c r="JUR82" s="34"/>
      <c r="JUS82" s="33"/>
      <c r="JUT82" s="34"/>
      <c r="JUU82" s="33"/>
      <c r="JUV82" s="34"/>
      <c r="JUW82" s="33"/>
      <c r="JUX82" s="34"/>
      <c r="JUY82" s="33"/>
      <c r="JUZ82" s="34"/>
      <c r="JVA82" s="33"/>
      <c r="JVB82" s="34"/>
      <c r="JVC82" s="33"/>
      <c r="JVD82" s="34"/>
      <c r="JVE82" s="33"/>
      <c r="JVF82" s="34"/>
      <c r="JVG82" s="33"/>
      <c r="JVH82" s="34"/>
      <c r="JVI82" s="33"/>
      <c r="JVJ82" s="34"/>
      <c r="JVK82" s="33"/>
      <c r="JVL82" s="34"/>
      <c r="JVM82" s="33"/>
      <c r="JVN82" s="34"/>
      <c r="JVO82" s="33"/>
      <c r="JVP82" s="34"/>
      <c r="JVQ82" s="33"/>
      <c r="JVR82" s="34"/>
      <c r="JVS82" s="33"/>
      <c r="JVT82" s="34"/>
      <c r="JVU82" s="33"/>
      <c r="JVV82" s="34"/>
      <c r="JVW82" s="33"/>
      <c r="JVX82" s="34"/>
      <c r="JVY82" s="33"/>
      <c r="JVZ82" s="34"/>
      <c r="JWA82" s="33"/>
      <c r="JWB82" s="34"/>
      <c r="JWC82" s="33"/>
      <c r="JWD82" s="34"/>
      <c r="JWE82" s="33"/>
      <c r="JWF82" s="34"/>
      <c r="JWG82" s="33"/>
      <c r="JWH82" s="34"/>
      <c r="JWI82" s="33"/>
      <c r="JWJ82" s="34"/>
      <c r="JWK82" s="33"/>
      <c r="JWL82" s="34"/>
      <c r="JWM82" s="33"/>
      <c r="JWN82" s="34"/>
      <c r="JWO82" s="33"/>
      <c r="JWP82" s="34"/>
      <c r="JWQ82" s="33"/>
      <c r="JWR82" s="34"/>
      <c r="JWS82" s="33"/>
      <c r="JWT82" s="34"/>
      <c r="JWU82" s="33"/>
      <c r="JWV82" s="34"/>
      <c r="JWW82" s="33"/>
      <c r="JWX82" s="34"/>
      <c r="JWY82" s="33"/>
      <c r="JWZ82" s="34"/>
      <c r="JXA82" s="33"/>
      <c r="JXB82" s="34"/>
      <c r="JXC82" s="33"/>
      <c r="JXD82" s="34"/>
      <c r="JXE82" s="33"/>
      <c r="JXF82" s="34"/>
      <c r="JXG82" s="33"/>
      <c r="JXH82" s="34"/>
      <c r="JXI82" s="33"/>
      <c r="JXJ82" s="34"/>
      <c r="JXK82" s="33"/>
      <c r="JXL82" s="34"/>
      <c r="JXM82" s="33"/>
      <c r="JXN82" s="34"/>
      <c r="JXO82" s="33"/>
      <c r="JXP82" s="34"/>
      <c r="JXQ82" s="33"/>
      <c r="JXR82" s="34"/>
      <c r="JXS82" s="33"/>
      <c r="JXT82" s="34"/>
      <c r="JXU82" s="33"/>
      <c r="JXV82" s="34"/>
      <c r="JXW82" s="33"/>
      <c r="JXX82" s="34"/>
      <c r="JXY82" s="33"/>
      <c r="JXZ82" s="34"/>
      <c r="JYA82" s="33"/>
      <c r="JYB82" s="34"/>
      <c r="JYC82" s="33"/>
      <c r="JYD82" s="34"/>
      <c r="JYE82" s="33"/>
      <c r="JYF82" s="34"/>
      <c r="JYG82" s="33"/>
      <c r="JYH82" s="34"/>
      <c r="JYI82" s="33"/>
      <c r="JYJ82" s="34"/>
      <c r="JYK82" s="33"/>
      <c r="JYL82" s="34"/>
      <c r="JYM82" s="33"/>
      <c r="JYN82" s="34"/>
      <c r="JYO82" s="33"/>
      <c r="JYP82" s="34"/>
      <c r="JYQ82" s="33"/>
      <c r="JYR82" s="34"/>
      <c r="JYS82" s="33"/>
      <c r="JYT82" s="34"/>
      <c r="JYU82" s="33"/>
      <c r="JYV82" s="34"/>
      <c r="JYW82" s="33"/>
      <c r="JYX82" s="34"/>
      <c r="JYY82" s="33"/>
      <c r="JYZ82" s="34"/>
      <c r="JZA82" s="33"/>
      <c r="JZB82" s="34"/>
      <c r="JZC82" s="33"/>
      <c r="JZD82" s="34"/>
      <c r="JZE82" s="33"/>
      <c r="JZF82" s="34"/>
      <c r="JZG82" s="33"/>
      <c r="JZH82" s="34"/>
      <c r="JZI82" s="33"/>
      <c r="JZJ82" s="34"/>
      <c r="JZK82" s="33"/>
      <c r="JZL82" s="34"/>
      <c r="JZM82" s="33"/>
      <c r="JZN82" s="34"/>
      <c r="JZO82" s="33"/>
      <c r="JZP82" s="34"/>
      <c r="JZQ82" s="33"/>
      <c r="JZR82" s="34"/>
      <c r="JZS82" s="33"/>
      <c r="JZT82" s="34"/>
      <c r="JZU82" s="33"/>
      <c r="JZV82" s="34"/>
      <c r="JZW82" s="33"/>
      <c r="JZX82" s="34"/>
      <c r="JZY82" s="33"/>
      <c r="JZZ82" s="34"/>
      <c r="KAA82" s="33"/>
      <c r="KAB82" s="34"/>
      <c r="KAC82" s="33"/>
      <c r="KAD82" s="34"/>
      <c r="KAE82" s="33"/>
      <c r="KAF82" s="34"/>
      <c r="KAG82" s="33"/>
      <c r="KAH82" s="34"/>
      <c r="KAI82" s="33"/>
      <c r="KAJ82" s="34"/>
      <c r="KAK82" s="33"/>
      <c r="KAL82" s="34"/>
      <c r="KAM82" s="33"/>
      <c r="KAN82" s="34"/>
      <c r="KAO82" s="33"/>
      <c r="KAP82" s="34"/>
      <c r="KAQ82" s="33"/>
      <c r="KAR82" s="34"/>
      <c r="KAS82" s="33"/>
      <c r="KAT82" s="34"/>
      <c r="KAU82" s="33"/>
      <c r="KAV82" s="34"/>
      <c r="KAW82" s="33"/>
      <c r="KAX82" s="34"/>
      <c r="KAY82" s="33"/>
      <c r="KAZ82" s="34"/>
      <c r="KBA82" s="33"/>
      <c r="KBB82" s="34"/>
      <c r="KBC82" s="33"/>
      <c r="KBD82" s="34"/>
      <c r="KBE82" s="33"/>
      <c r="KBF82" s="34"/>
      <c r="KBG82" s="33"/>
      <c r="KBH82" s="34"/>
      <c r="KBI82" s="33"/>
      <c r="KBJ82" s="34"/>
      <c r="KBK82" s="33"/>
      <c r="KBL82" s="34"/>
      <c r="KBM82" s="33"/>
      <c r="KBN82" s="34"/>
      <c r="KBO82" s="33"/>
      <c r="KBP82" s="34"/>
      <c r="KBQ82" s="33"/>
      <c r="KBR82" s="34"/>
      <c r="KBS82" s="33"/>
      <c r="KBT82" s="34"/>
      <c r="KBU82" s="33"/>
      <c r="KBV82" s="34"/>
      <c r="KBW82" s="33"/>
      <c r="KBX82" s="34"/>
      <c r="KBY82" s="33"/>
      <c r="KBZ82" s="34"/>
      <c r="KCA82" s="33"/>
      <c r="KCB82" s="34"/>
      <c r="KCC82" s="33"/>
      <c r="KCD82" s="34"/>
      <c r="KCE82" s="33"/>
      <c r="KCF82" s="34"/>
      <c r="KCG82" s="33"/>
      <c r="KCH82" s="34"/>
      <c r="KCI82" s="33"/>
      <c r="KCJ82" s="34"/>
      <c r="KCK82" s="33"/>
      <c r="KCL82" s="34"/>
      <c r="KCM82" s="33"/>
      <c r="KCN82" s="34"/>
      <c r="KCO82" s="33"/>
      <c r="KCP82" s="34"/>
      <c r="KCQ82" s="33"/>
      <c r="KCR82" s="34"/>
      <c r="KCS82" s="33"/>
      <c r="KCT82" s="34"/>
      <c r="KCU82" s="33"/>
      <c r="KCV82" s="34"/>
      <c r="KCW82" s="33"/>
      <c r="KCX82" s="34"/>
      <c r="KCY82" s="33"/>
      <c r="KCZ82" s="34"/>
      <c r="KDA82" s="33"/>
      <c r="KDB82" s="34"/>
      <c r="KDC82" s="33"/>
      <c r="KDD82" s="34"/>
      <c r="KDE82" s="33"/>
      <c r="KDF82" s="34"/>
      <c r="KDG82" s="33"/>
      <c r="KDH82" s="34"/>
      <c r="KDI82" s="33"/>
      <c r="KDJ82" s="34"/>
      <c r="KDK82" s="33"/>
      <c r="KDL82" s="34"/>
      <c r="KDM82" s="33"/>
      <c r="KDN82" s="34"/>
      <c r="KDO82" s="33"/>
      <c r="KDP82" s="34"/>
      <c r="KDQ82" s="33"/>
      <c r="KDR82" s="34"/>
      <c r="KDS82" s="33"/>
      <c r="KDT82" s="34"/>
      <c r="KDU82" s="33"/>
      <c r="KDV82" s="34"/>
      <c r="KDW82" s="33"/>
      <c r="KDX82" s="34"/>
      <c r="KDY82" s="33"/>
      <c r="KDZ82" s="34"/>
      <c r="KEA82" s="33"/>
      <c r="KEB82" s="34"/>
      <c r="KEC82" s="33"/>
      <c r="KED82" s="34"/>
      <c r="KEE82" s="33"/>
      <c r="KEF82" s="34"/>
      <c r="KEG82" s="33"/>
      <c r="KEH82" s="34"/>
      <c r="KEI82" s="33"/>
      <c r="KEJ82" s="34"/>
      <c r="KEK82" s="33"/>
      <c r="KEL82" s="34"/>
      <c r="KEM82" s="33"/>
      <c r="KEN82" s="34"/>
      <c r="KEO82" s="33"/>
      <c r="KEP82" s="34"/>
      <c r="KEQ82" s="33"/>
      <c r="KER82" s="34"/>
      <c r="KES82" s="33"/>
      <c r="KET82" s="34"/>
      <c r="KEU82" s="33"/>
      <c r="KEV82" s="34"/>
      <c r="KEW82" s="33"/>
      <c r="KEX82" s="34"/>
      <c r="KEY82" s="33"/>
      <c r="KEZ82" s="34"/>
      <c r="KFA82" s="33"/>
      <c r="KFB82" s="34"/>
      <c r="KFC82" s="33"/>
      <c r="KFD82" s="34"/>
      <c r="KFE82" s="33"/>
      <c r="KFF82" s="34"/>
      <c r="KFG82" s="33"/>
      <c r="KFH82" s="34"/>
      <c r="KFI82" s="33"/>
      <c r="KFJ82" s="34"/>
      <c r="KFK82" s="33"/>
      <c r="KFL82" s="34"/>
      <c r="KFM82" s="33"/>
      <c r="KFN82" s="34"/>
      <c r="KFO82" s="33"/>
      <c r="KFP82" s="34"/>
      <c r="KFQ82" s="33"/>
      <c r="KFR82" s="34"/>
      <c r="KFS82" s="33"/>
      <c r="KFT82" s="34"/>
      <c r="KFU82" s="33"/>
      <c r="KFV82" s="34"/>
      <c r="KFW82" s="33"/>
      <c r="KFX82" s="34"/>
      <c r="KFY82" s="33"/>
      <c r="KFZ82" s="34"/>
      <c r="KGA82" s="33"/>
      <c r="KGB82" s="34"/>
      <c r="KGC82" s="33"/>
      <c r="KGD82" s="34"/>
      <c r="KGE82" s="33"/>
      <c r="KGF82" s="34"/>
      <c r="KGG82" s="33"/>
      <c r="KGH82" s="34"/>
      <c r="KGI82" s="33"/>
      <c r="KGJ82" s="34"/>
      <c r="KGK82" s="33"/>
      <c r="KGL82" s="34"/>
      <c r="KGM82" s="33"/>
      <c r="KGN82" s="34"/>
      <c r="KGO82" s="33"/>
      <c r="KGP82" s="34"/>
      <c r="KGQ82" s="33"/>
      <c r="KGR82" s="34"/>
      <c r="KGS82" s="33"/>
      <c r="KGT82" s="34"/>
      <c r="KGU82" s="33"/>
      <c r="KGV82" s="34"/>
      <c r="KGW82" s="33"/>
      <c r="KGX82" s="34"/>
      <c r="KGY82" s="33"/>
      <c r="KGZ82" s="34"/>
      <c r="KHA82" s="33"/>
      <c r="KHB82" s="34"/>
      <c r="KHC82" s="33"/>
      <c r="KHD82" s="34"/>
      <c r="KHE82" s="33"/>
      <c r="KHF82" s="34"/>
      <c r="KHG82" s="33"/>
      <c r="KHH82" s="34"/>
      <c r="KHI82" s="33"/>
      <c r="KHJ82" s="34"/>
      <c r="KHK82" s="33"/>
      <c r="KHL82" s="34"/>
      <c r="KHM82" s="33"/>
      <c r="KHN82" s="34"/>
      <c r="KHO82" s="33"/>
      <c r="KHP82" s="34"/>
      <c r="KHQ82" s="33"/>
      <c r="KHR82" s="34"/>
      <c r="KHS82" s="33"/>
      <c r="KHT82" s="34"/>
      <c r="KHU82" s="33"/>
      <c r="KHV82" s="34"/>
      <c r="KHW82" s="33"/>
      <c r="KHX82" s="34"/>
      <c r="KHY82" s="33"/>
      <c r="KHZ82" s="34"/>
      <c r="KIA82" s="33"/>
      <c r="KIB82" s="34"/>
      <c r="KIC82" s="33"/>
      <c r="KID82" s="34"/>
      <c r="KIE82" s="33"/>
      <c r="KIF82" s="34"/>
      <c r="KIG82" s="33"/>
      <c r="KIH82" s="34"/>
      <c r="KII82" s="33"/>
      <c r="KIJ82" s="34"/>
      <c r="KIK82" s="33"/>
      <c r="KIL82" s="34"/>
      <c r="KIM82" s="33"/>
      <c r="KIN82" s="34"/>
      <c r="KIO82" s="33"/>
      <c r="KIP82" s="34"/>
      <c r="KIQ82" s="33"/>
      <c r="KIR82" s="34"/>
      <c r="KIS82" s="33"/>
      <c r="KIT82" s="34"/>
      <c r="KIU82" s="33"/>
      <c r="KIV82" s="34"/>
      <c r="KIW82" s="33"/>
      <c r="KIX82" s="34"/>
      <c r="KIY82" s="33"/>
      <c r="KIZ82" s="34"/>
      <c r="KJA82" s="33"/>
      <c r="KJB82" s="34"/>
      <c r="KJC82" s="33"/>
      <c r="KJD82" s="34"/>
      <c r="KJE82" s="33"/>
      <c r="KJF82" s="34"/>
      <c r="KJG82" s="33"/>
      <c r="KJH82" s="34"/>
      <c r="KJI82" s="33"/>
      <c r="KJJ82" s="34"/>
      <c r="KJK82" s="33"/>
      <c r="KJL82" s="34"/>
      <c r="KJM82" s="33"/>
      <c r="KJN82" s="34"/>
      <c r="KJO82" s="33"/>
      <c r="KJP82" s="34"/>
      <c r="KJQ82" s="33"/>
      <c r="KJR82" s="34"/>
      <c r="KJS82" s="33"/>
      <c r="KJT82" s="34"/>
      <c r="KJU82" s="33"/>
      <c r="KJV82" s="34"/>
      <c r="KJW82" s="33"/>
      <c r="KJX82" s="34"/>
      <c r="KJY82" s="33"/>
      <c r="KJZ82" s="34"/>
      <c r="KKA82" s="33"/>
      <c r="KKB82" s="34"/>
      <c r="KKC82" s="33"/>
      <c r="KKD82" s="34"/>
      <c r="KKE82" s="33"/>
      <c r="KKF82" s="34"/>
      <c r="KKG82" s="33"/>
      <c r="KKH82" s="34"/>
      <c r="KKI82" s="33"/>
      <c r="KKJ82" s="34"/>
      <c r="KKK82" s="33"/>
      <c r="KKL82" s="34"/>
      <c r="KKM82" s="33"/>
      <c r="KKN82" s="34"/>
      <c r="KKO82" s="33"/>
      <c r="KKP82" s="34"/>
      <c r="KKQ82" s="33"/>
      <c r="KKR82" s="34"/>
      <c r="KKS82" s="33"/>
      <c r="KKT82" s="34"/>
      <c r="KKU82" s="33"/>
      <c r="KKV82" s="34"/>
      <c r="KKW82" s="33"/>
      <c r="KKX82" s="34"/>
      <c r="KKY82" s="33"/>
      <c r="KKZ82" s="34"/>
      <c r="KLA82" s="33"/>
      <c r="KLB82" s="34"/>
      <c r="KLC82" s="33"/>
      <c r="KLD82" s="34"/>
      <c r="KLE82" s="33"/>
      <c r="KLF82" s="34"/>
      <c r="KLG82" s="33"/>
      <c r="KLH82" s="34"/>
      <c r="KLI82" s="33"/>
      <c r="KLJ82" s="34"/>
      <c r="KLK82" s="33"/>
      <c r="KLL82" s="34"/>
      <c r="KLM82" s="33"/>
      <c r="KLN82" s="34"/>
      <c r="KLO82" s="33"/>
      <c r="KLP82" s="34"/>
      <c r="KLQ82" s="33"/>
      <c r="KLR82" s="34"/>
      <c r="KLS82" s="33"/>
      <c r="KLT82" s="34"/>
      <c r="KLU82" s="33"/>
      <c r="KLV82" s="34"/>
      <c r="KLW82" s="33"/>
      <c r="KLX82" s="34"/>
      <c r="KLY82" s="33"/>
      <c r="KLZ82" s="34"/>
      <c r="KMA82" s="33"/>
      <c r="KMB82" s="34"/>
      <c r="KMC82" s="33"/>
      <c r="KMD82" s="34"/>
      <c r="KME82" s="33"/>
      <c r="KMF82" s="34"/>
      <c r="KMG82" s="33"/>
      <c r="KMH82" s="34"/>
      <c r="KMI82" s="33"/>
      <c r="KMJ82" s="34"/>
      <c r="KMK82" s="33"/>
      <c r="KML82" s="34"/>
      <c r="KMM82" s="33"/>
      <c r="KMN82" s="34"/>
      <c r="KMO82" s="33"/>
      <c r="KMP82" s="34"/>
      <c r="KMQ82" s="33"/>
      <c r="KMR82" s="34"/>
      <c r="KMS82" s="33"/>
      <c r="KMT82" s="34"/>
      <c r="KMU82" s="33"/>
      <c r="KMV82" s="34"/>
      <c r="KMW82" s="33"/>
      <c r="KMX82" s="34"/>
      <c r="KMY82" s="33"/>
      <c r="KMZ82" s="34"/>
      <c r="KNA82" s="33"/>
      <c r="KNB82" s="34"/>
      <c r="KNC82" s="33"/>
      <c r="KND82" s="34"/>
      <c r="KNE82" s="33"/>
      <c r="KNF82" s="34"/>
      <c r="KNG82" s="33"/>
      <c r="KNH82" s="34"/>
      <c r="KNI82" s="33"/>
      <c r="KNJ82" s="34"/>
      <c r="KNK82" s="33"/>
      <c r="KNL82" s="34"/>
      <c r="KNM82" s="33"/>
      <c r="KNN82" s="34"/>
      <c r="KNO82" s="33"/>
      <c r="KNP82" s="34"/>
      <c r="KNQ82" s="33"/>
      <c r="KNR82" s="34"/>
      <c r="KNS82" s="33"/>
      <c r="KNT82" s="34"/>
      <c r="KNU82" s="33"/>
      <c r="KNV82" s="34"/>
      <c r="KNW82" s="33"/>
      <c r="KNX82" s="34"/>
      <c r="KNY82" s="33"/>
      <c r="KNZ82" s="34"/>
      <c r="KOA82" s="33"/>
      <c r="KOB82" s="34"/>
      <c r="KOC82" s="33"/>
      <c r="KOD82" s="34"/>
      <c r="KOE82" s="33"/>
      <c r="KOF82" s="34"/>
      <c r="KOG82" s="33"/>
      <c r="KOH82" s="34"/>
      <c r="KOI82" s="33"/>
      <c r="KOJ82" s="34"/>
      <c r="KOK82" s="33"/>
      <c r="KOL82" s="34"/>
      <c r="KOM82" s="33"/>
      <c r="KON82" s="34"/>
      <c r="KOO82" s="33"/>
      <c r="KOP82" s="34"/>
      <c r="KOQ82" s="33"/>
      <c r="KOR82" s="34"/>
      <c r="KOS82" s="33"/>
      <c r="KOT82" s="34"/>
      <c r="KOU82" s="33"/>
      <c r="KOV82" s="34"/>
      <c r="KOW82" s="33"/>
      <c r="KOX82" s="34"/>
      <c r="KOY82" s="33"/>
      <c r="KOZ82" s="34"/>
      <c r="KPA82" s="33"/>
      <c r="KPB82" s="34"/>
      <c r="KPC82" s="33"/>
      <c r="KPD82" s="34"/>
      <c r="KPE82" s="33"/>
      <c r="KPF82" s="34"/>
      <c r="KPG82" s="33"/>
      <c r="KPH82" s="34"/>
      <c r="KPI82" s="33"/>
      <c r="KPJ82" s="34"/>
      <c r="KPK82" s="33"/>
      <c r="KPL82" s="34"/>
      <c r="KPM82" s="33"/>
      <c r="KPN82" s="34"/>
      <c r="KPO82" s="33"/>
      <c r="KPP82" s="34"/>
      <c r="KPQ82" s="33"/>
      <c r="KPR82" s="34"/>
      <c r="KPS82" s="33"/>
      <c r="KPT82" s="34"/>
      <c r="KPU82" s="33"/>
      <c r="KPV82" s="34"/>
      <c r="KPW82" s="33"/>
      <c r="KPX82" s="34"/>
      <c r="KPY82" s="33"/>
      <c r="KPZ82" s="34"/>
      <c r="KQA82" s="33"/>
      <c r="KQB82" s="34"/>
      <c r="KQC82" s="33"/>
      <c r="KQD82" s="34"/>
      <c r="KQE82" s="33"/>
      <c r="KQF82" s="34"/>
      <c r="KQG82" s="33"/>
      <c r="KQH82" s="34"/>
      <c r="KQI82" s="33"/>
      <c r="KQJ82" s="34"/>
      <c r="KQK82" s="33"/>
      <c r="KQL82" s="34"/>
      <c r="KQM82" s="33"/>
      <c r="KQN82" s="34"/>
      <c r="KQO82" s="33"/>
      <c r="KQP82" s="34"/>
      <c r="KQQ82" s="33"/>
      <c r="KQR82" s="34"/>
      <c r="KQS82" s="33"/>
      <c r="KQT82" s="34"/>
      <c r="KQU82" s="33"/>
      <c r="KQV82" s="34"/>
      <c r="KQW82" s="33"/>
      <c r="KQX82" s="34"/>
      <c r="KQY82" s="33"/>
      <c r="KQZ82" s="34"/>
      <c r="KRA82" s="33"/>
      <c r="KRB82" s="34"/>
      <c r="KRC82" s="33"/>
      <c r="KRD82" s="34"/>
      <c r="KRE82" s="33"/>
      <c r="KRF82" s="34"/>
      <c r="KRG82" s="33"/>
      <c r="KRH82" s="34"/>
      <c r="KRI82" s="33"/>
      <c r="KRJ82" s="34"/>
      <c r="KRK82" s="33"/>
      <c r="KRL82" s="34"/>
      <c r="KRM82" s="33"/>
      <c r="KRN82" s="34"/>
      <c r="KRO82" s="33"/>
      <c r="KRP82" s="34"/>
      <c r="KRQ82" s="33"/>
      <c r="KRR82" s="34"/>
      <c r="KRS82" s="33"/>
      <c r="KRT82" s="34"/>
      <c r="KRU82" s="33"/>
      <c r="KRV82" s="34"/>
      <c r="KRW82" s="33"/>
      <c r="KRX82" s="34"/>
      <c r="KRY82" s="33"/>
      <c r="KRZ82" s="34"/>
      <c r="KSA82" s="33"/>
      <c r="KSB82" s="34"/>
      <c r="KSC82" s="33"/>
      <c r="KSD82" s="34"/>
      <c r="KSE82" s="33"/>
      <c r="KSF82" s="34"/>
      <c r="KSG82" s="33"/>
      <c r="KSH82" s="34"/>
      <c r="KSI82" s="33"/>
      <c r="KSJ82" s="34"/>
      <c r="KSK82" s="33"/>
      <c r="KSL82" s="34"/>
      <c r="KSM82" s="33"/>
      <c r="KSN82" s="34"/>
      <c r="KSO82" s="33"/>
      <c r="KSP82" s="34"/>
      <c r="KSQ82" s="33"/>
      <c r="KSR82" s="34"/>
      <c r="KSS82" s="33"/>
      <c r="KST82" s="34"/>
      <c r="KSU82" s="33"/>
      <c r="KSV82" s="34"/>
      <c r="KSW82" s="33"/>
      <c r="KSX82" s="34"/>
      <c r="KSY82" s="33"/>
      <c r="KSZ82" s="34"/>
      <c r="KTA82" s="33"/>
      <c r="KTB82" s="34"/>
      <c r="KTC82" s="33"/>
      <c r="KTD82" s="34"/>
      <c r="KTE82" s="33"/>
      <c r="KTF82" s="34"/>
      <c r="KTG82" s="33"/>
      <c r="KTH82" s="34"/>
      <c r="KTI82" s="33"/>
      <c r="KTJ82" s="34"/>
      <c r="KTK82" s="33"/>
      <c r="KTL82" s="34"/>
      <c r="KTM82" s="33"/>
      <c r="KTN82" s="34"/>
      <c r="KTO82" s="33"/>
      <c r="KTP82" s="34"/>
      <c r="KTQ82" s="33"/>
      <c r="KTR82" s="34"/>
      <c r="KTS82" s="33"/>
      <c r="KTT82" s="34"/>
      <c r="KTU82" s="33"/>
      <c r="KTV82" s="34"/>
      <c r="KTW82" s="33"/>
      <c r="KTX82" s="34"/>
      <c r="KTY82" s="33"/>
      <c r="KTZ82" s="34"/>
      <c r="KUA82" s="33"/>
      <c r="KUB82" s="34"/>
      <c r="KUC82" s="33"/>
      <c r="KUD82" s="34"/>
      <c r="KUE82" s="33"/>
      <c r="KUF82" s="34"/>
      <c r="KUG82" s="33"/>
      <c r="KUH82" s="34"/>
      <c r="KUI82" s="33"/>
      <c r="KUJ82" s="34"/>
      <c r="KUK82" s="33"/>
      <c r="KUL82" s="34"/>
      <c r="KUM82" s="33"/>
      <c r="KUN82" s="34"/>
      <c r="KUO82" s="33"/>
      <c r="KUP82" s="34"/>
      <c r="KUQ82" s="33"/>
      <c r="KUR82" s="34"/>
      <c r="KUS82" s="33"/>
      <c r="KUT82" s="34"/>
      <c r="KUU82" s="33"/>
      <c r="KUV82" s="34"/>
      <c r="KUW82" s="33"/>
      <c r="KUX82" s="34"/>
      <c r="KUY82" s="33"/>
      <c r="KUZ82" s="34"/>
      <c r="KVA82" s="33"/>
      <c r="KVB82" s="34"/>
      <c r="KVC82" s="33"/>
      <c r="KVD82" s="34"/>
      <c r="KVE82" s="33"/>
      <c r="KVF82" s="34"/>
      <c r="KVG82" s="33"/>
      <c r="KVH82" s="34"/>
      <c r="KVI82" s="33"/>
      <c r="KVJ82" s="34"/>
      <c r="KVK82" s="33"/>
      <c r="KVL82" s="34"/>
      <c r="KVM82" s="33"/>
      <c r="KVN82" s="34"/>
      <c r="KVO82" s="33"/>
      <c r="KVP82" s="34"/>
      <c r="KVQ82" s="33"/>
      <c r="KVR82" s="34"/>
      <c r="KVS82" s="33"/>
      <c r="KVT82" s="34"/>
      <c r="KVU82" s="33"/>
      <c r="KVV82" s="34"/>
      <c r="KVW82" s="33"/>
      <c r="KVX82" s="34"/>
      <c r="KVY82" s="33"/>
      <c r="KVZ82" s="34"/>
      <c r="KWA82" s="33"/>
      <c r="KWB82" s="34"/>
      <c r="KWC82" s="33"/>
      <c r="KWD82" s="34"/>
      <c r="KWE82" s="33"/>
      <c r="KWF82" s="34"/>
      <c r="KWG82" s="33"/>
      <c r="KWH82" s="34"/>
      <c r="KWI82" s="33"/>
      <c r="KWJ82" s="34"/>
      <c r="KWK82" s="33"/>
      <c r="KWL82" s="34"/>
      <c r="KWM82" s="33"/>
      <c r="KWN82" s="34"/>
      <c r="KWO82" s="33"/>
      <c r="KWP82" s="34"/>
      <c r="KWQ82" s="33"/>
      <c r="KWR82" s="34"/>
      <c r="KWS82" s="33"/>
      <c r="KWT82" s="34"/>
      <c r="KWU82" s="33"/>
      <c r="KWV82" s="34"/>
      <c r="KWW82" s="33"/>
      <c r="KWX82" s="34"/>
      <c r="KWY82" s="33"/>
      <c r="KWZ82" s="34"/>
      <c r="KXA82" s="33"/>
      <c r="KXB82" s="34"/>
      <c r="KXC82" s="33"/>
      <c r="KXD82" s="34"/>
      <c r="KXE82" s="33"/>
      <c r="KXF82" s="34"/>
      <c r="KXG82" s="33"/>
      <c r="KXH82" s="34"/>
      <c r="KXI82" s="33"/>
      <c r="KXJ82" s="34"/>
      <c r="KXK82" s="33"/>
      <c r="KXL82" s="34"/>
      <c r="KXM82" s="33"/>
      <c r="KXN82" s="34"/>
      <c r="KXO82" s="33"/>
      <c r="KXP82" s="34"/>
      <c r="KXQ82" s="33"/>
      <c r="KXR82" s="34"/>
      <c r="KXS82" s="33"/>
      <c r="KXT82" s="34"/>
      <c r="KXU82" s="33"/>
      <c r="KXV82" s="34"/>
      <c r="KXW82" s="33"/>
      <c r="KXX82" s="34"/>
      <c r="KXY82" s="33"/>
      <c r="KXZ82" s="34"/>
      <c r="KYA82" s="33"/>
      <c r="KYB82" s="34"/>
      <c r="KYC82" s="33"/>
      <c r="KYD82" s="34"/>
      <c r="KYE82" s="33"/>
      <c r="KYF82" s="34"/>
      <c r="KYG82" s="33"/>
      <c r="KYH82" s="34"/>
      <c r="KYI82" s="33"/>
      <c r="KYJ82" s="34"/>
      <c r="KYK82" s="33"/>
      <c r="KYL82" s="34"/>
      <c r="KYM82" s="33"/>
      <c r="KYN82" s="34"/>
      <c r="KYO82" s="33"/>
      <c r="KYP82" s="34"/>
      <c r="KYQ82" s="33"/>
      <c r="KYR82" s="34"/>
      <c r="KYS82" s="33"/>
      <c r="KYT82" s="34"/>
      <c r="KYU82" s="33"/>
      <c r="KYV82" s="34"/>
      <c r="KYW82" s="33"/>
      <c r="KYX82" s="34"/>
      <c r="KYY82" s="33"/>
      <c r="KYZ82" s="34"/>
      <c r="KZA82" s="33"/>
      <c r="KZB82" s="34"/>
      <c r="KZC82" s="33"/>
      <c r="KZD82" s="34"/>
      <c r="KZE82" s="33"/>
      <c r="KZF82" s="34"/>
      <c r="KZG82" s="33"/>
      <c r="KZH82" s="34"/>
      <c r="KZI82" s="33"/>
      <c r="KZJ82" s="34"/>
      <c r="KZK82" s="33"/>
      <c r="KZL82" s="34"/>
      <c r="KZM82" s="33"/>
      <c r="KZN82" s="34"/>
      <c r="KZO82" s="33"/>
      <c r="KZP82" s="34"/>
      <c r="KZQ82" s="33"/>
      <c r="KZR82" s="34"/>
      <c r="KZS82" s="33"/>
      <c r="KZT82" s="34"/>
      <c r="KZU82" s="33"/>
      <c r="KZV82" s="34"/>
      <c r="KZW82" s="33"/>
      <c r="KZX82" s="34"/>
      <c r="KZY82" s="33"/>
      <c r="KZZ82" s="34"/>
      <c r="LAA82" s="33"/>
      <c r="LAB82" s="34"/>
      <c r="LAC82" s="33"/>
      <c r="LAD82" s="34"/>
      <c r="LAE82" s="33"/>
      <c r="LAF82" s="34"/>
      <c r="LAG82" s="33"/>
      <c r="LAH82" s="34"/>
      <c r="LAI82" s="33"/>
      <c r="LAJ82" s="34"/>
      <c r="LAK82" s="33"/>
      <c r="LAL82" s="34"/>
      <c r="LAM82" s="33"/>
      <c r="LAN82" s="34"/>
      <c r="LAO82" s="33"/>
      <c r="LAP82" s="34"/>
      <c r="LAQ82" s="33"/>
      <c r="LAR82" s="34"/>
      <c r="LAS82" s="33"/>
      <c r="LAT82" s="34"/>
      <c r="LAU82" s="33"/>
      <c r="LAV82" s="34"/>
      <c r="LAW82" s="33"/>
      <c r="LAX82" s="34"/>
      <c r="LAY82" s="33"/>
      <c r="LAZ82" s="34"/>
      <c r="LBA82" s="33"/>
      <c r="LBB82" s="34"/>
      <c r="LBC82" s="33"/>
      <c r="LBD82" s="34"/>
      <c r="LBE82" s="33"/>
      <c r="LBF82" s="34"/>
      <c r="LBG82" s="33"/>
      <c r="LBH82" s="34"/>
      <c r="LBI82" s="33"/>
      <c r="LBJ82" s="34"/>
      <c r="LBK82" s="33"/>
      <c r="LBL82" s="34"/>
      <c r="LBM82" s="33"/>
      <c r="LBN82" s="34"/>
      <c r="LBO82" s="33"/>
      <c r="LBP82" s="34"/>
      <c r="LBQ82" s="33"/>
      <c r="LBR82" s="34"/>
      <c r="LBS82" s="33"/>
      <c r="LBT82" s="34"/>
      <c r="LBU82" s="33"/>
      <c r="LBV82" s="34"/>
      <c r="LBW82" s="33"/>
      <c r="LBX82" s="34"/>
      <c r="LBY82" s="33"/>
      <c r="LBZ82" s="34"/>
      <c r="LCA82" s="33"/>
      <c r="LCB82" s="34"/>
      <c r="LCC82" s="33"/>
      <c r="LCD82" s="34"/>
      <c r="LCE82" s="33"/>
      <c r="LCF82" s="34"/>
      <c r="LCG82" s="33"/>
      <c r="LCH82" s="34"/>
      <c r="LCI82" s="33"/>
      <c r="LCJ82" s="34"/>
      <c r="LCK82" s="33"/>
      <c r="LCL82" s="34"/>
      <c r="LCM82" s="33"/>
      <c r="LCN82" s="34"/>
      <c r="LCO82" s="33"/>
      <c r="LCP82" s="34"/>
      <c r="LCQ82" s="33"/>
      <c r="LCR82" s="34"/>
      <c r="LCS82" s="33"/>
      <c r="LCT82" s="34"/>
      <c r="LCU82" s="33"/>
      <c r="LCV82" s="34"/>
      <c r="LCW82" s="33"/>
      <c r="LCX82" s="34"/>
      <c r="LCY82" s="33"/>
      <c r="LCZ82" s="34"/>
      <c r="LDA82" s="33"/>
      <c r="LDB82" s="34"/>
      <c r="LDC82" s="33"/>
      <c r="LDD82" s="34"/>
      <c r="LDE82" s="33"/>
      <c r="LDF82" s="34"/>
      <c r="LDG82" s="33"/>
      <c r="LDH82" s="34"/>
      <c r="LDI82" s="33"/>
      <c r="LDJ82" s="34"/>
      <c r="LDK82" s="33"/>
      <c r="LDL82" s="34"/>
      <c r="LDM82" s="33"/>
      <c r="LDN82" s="34"/>
      <c r="LDO82" s="33"/>
      <c r="LDP82" s="34"/>
      <c r="LDQ82" s="33"/>
      <c r="LDR82" s="34"/>
      <c r="LDS82" s="33"/>
      <c r="LDT82" s="34"/>
      <c r="LDU82" s="33"/>
      <c r="LDV82" s="34"/>
      <c r="LDW82" s="33"/>
      <c r="LDX82" s="34"/>
      <c r="LDY82" s="33"/>
      <c r="LDZ82" s="34"/>
      <c r="LEA82" s="33"/>
      <c r="LEB82" s="34"/>
      <c r="LEC82" s="33"/>
      <c r="LED82" s="34"/>
      <c r="LEE82" s="33"/>
      <c r="LEF82" s="34"/>
      <c r="LEG82" s="33"/>
      <c r="LEH82" s="34"/>
      <c r="LEI82" s="33"/>
      <c r="LEJ82" s="34"/>
      <c r="LEK82" s="33"/>
      <c r="LEL82" s="34"/>
      <c r="LEM82" s="33"/>
      <c r="LEN82" s="34"/>
      <c r="LEO82" s="33"/>
      <c r="LEP82" s="34"/>
      <c r="LEQ82" s="33"/>
      <c r="LER82" s="34"/>
      <c r="LES82" s="33"/>
      <c r="LET82" s="34"/>
      <c r="LEU82" s="33"/>
      <c r="LEV82" s="34"/>
      <c r="LEW82" s="33"/>
      <c r="LEX82" s="34"/>
      <c r="LEY82" s="33"/>
      <c r="LEZ82" s="34"/>
      <c r="LFA82" s="33"/>
      <c r="LFB82" s="34"/>
      <c r="LFC82" s="33"/>
      <c r="LFD82" s="34"/>
      <c r="LFE82" s="33"/>
      <c r="LFF82" s="34"/>
      <c r="LFG82" s="33"/>
      <c r="LFH82" s="34"/>
      <c r="LFI82" s="33"/>
      <c r="LFJ82" s="34"/>
      <c r="LFK82" s="33"/>
      <c r="LFL82" s="34"/>
      <c r="LFM82" s="33"/>
      <c r="LFN82" s="34"/>
      <c r="LFO82" s="33"/>
      <c r="LFP82" s="34"/>
      <c r="LFQ82" s="33"/>
      <c r="LFR82" s="34"/>
      <c r="LFS82" s="33"/>
      <c r="LFT82" s="34"/>
      <c r="LFU82" s="33"/>
      <c r="LFV82" s="34"/>
      <c r="LFW82" s="33"/>
      <c r="LFX82" s="34"/>
      <c r="LFY82" s="33"/>
      <c r="LFZ82" s="34"/>
      <c r="LGA82" s="33"/>
      <c r="LGB82" s="34"/>
      <c r="LGC82" s="33"/>
      <c r="LGD82" s="34"/>
      <c r="LGE82" s="33"/>
      <c r="LGF82" s="34"/>
      <c r="LGG82" s="33"/>
      <c r="LGH82" s="34"/>
      <c r="LGI82" s="33"/>
      <c r="LGJ82" s="34"/>
      <c r="LGK82" s="33"/>
      <c r="LGL82" s="34"/>
      <c r="LGM82" s="33"/>
      <c r="LGN82" s="34"/>
      <c r="LGO82" s="33"/>
      <c r="LGP82" s="34"/>
      <c r="LGQ82" s="33"/>
      <c r="LGR82" s="34"/>
      <c r="LGS82" s="33"/>
      <c r="LGT82" s="34"/>
      <c r="LGU82" s="33"/>
      <c r="LGV82" s="34"/>
      <c r="LGW82" s="33"/>
      <c r="LGX82" s="34"/>
      <c r="LGY82" s="33"/>
      <c r="LGZ82" s="34"/>
      <c r="LHA82" s="33"/>
      <c r="LHB82" s="34"/>
      <c r="LHC82" s="33"/>
      <c r="LHD82" s="34"/>
      <c r="LHE82" s="33"/>
      <c r="LHF82" s="34"/>
      <c r="LHG82" s="33"/>
      <c r="LHH82" s="34"/>
      <c r="LHI82" s="33"/>
      <c r="LHJ82" s="34"/>
      <c r="LHK82" s="33"/>
      <c r="LHL82" s="34"/>
      <c r="LHM82" s="33"/>
      <c r="LHN82" s="34"/>
      <c r="LHO82" s="33"/>
      <c r="LHP82" s="34"/>
      <c r="LHQ82" s="33"/>
      <c r="LHR82" s="34"/>
      <c r="LHS82" s="33"/>
      <c r="LHT82" s="34"/>
      <c r="LHU82" s="33"/>
      <c r="LHV82" s="34"/>
      <c r="LHW82" s="33"/>
      <c r="LHX82" s="34"/>
      <c r="LHY82" s="33"/>
      <c r="LHZ82" s="34"/>
      <c r="LIA82" s="33"/>
      <c r="LIB82" s="34"/>
      <c r="LIC82" s="33"/>
      <c r="LID82" s="34"/>
      <c r="LIE82" s="33"/>
      <c r="LIF82" s="34"/>
      <c r="LIG82" s="33"/>
      <c r="LIH82" s="34"/>
      <c r="LII82" s="33"/>
      <c r="LIJ82" s="34"/>
      <c r="LIK82" s="33"/>
      <c r="LIL82" s="34"/>
      <c r="LIM82" s="33"/>
      <c r="LIN82" s="34"/>
      <c r="LIO82" s="33"/>
      <c r="LIP82" s="34"/>
      <c r="LIQ82" s="33"/>
      <c r="LIR82" s="34"/>
      <c r="LIS82" s="33"/>
      <c r="LIT82" s="34"/>
      <c r="LIU82" s="33"/>
      <c r="LIV82" s="34"/>
      <c r="LIW82" s="33"/>
      <c r="LIX82" s="34"/>
      <c r="LIY82" s="33"/>
      <c r="LIZ82" s="34"/>
      <c r="LJA82" s="33"/>
      <c r="LJB82" s="34"/>
      <c r="LJC82" s="33"/>
      <c r="LJD82" s="34"/>
      <c r="LJE82" s="33"/>
      <c r="LJF82" s="34"/>
      <c r="LJG82" s="33"/>
      <c r="LJH82" s="34"/>
      <c r="LJI82" s="33"/>
      <c r="LJJ82" s="34"/>
      <c r="LJK82" s="33"/>
      <c r="LJL82" s="34"/>
      <c r="LJM82" s="33"/>
      <c r="LJN82" s="34"/>
      <c r="LJO82" s="33"/>
      <c r="LJP82" s="34"/>
      <c r="LJQ82" s="33"/>
      <c r="LJR82" s="34"/>
      <c r="LJS82" s="33"/>
      <c r="LJT82" s="34"/>
      <c r="LJU82" s="33"/>
      <c r="LJV82" s="34"/>
      <c r="LJW82" s="33"/>
      <c r="LJX82" s="34"/>
      <c r="LJY82" s="33"/>
      <c r="LJZ82" s="34"/>
      <c r="LKA82" s="33"/>
      <c r="LKB82" s="34"/>
      <c r="LKC82" s="33"/>
      <c r="LKD82" s="34"/>
      <c r="LKE82" s="33"/>
      <c r="LKF82" s="34"/>
      <c r="LKG82" s="33"/>
      <c r="LKH82" s="34"/>
      <c r="LKI82" s="33"/>
      <c r="LKJ82" s="34"/>
      <c r="LKK82" s="33"/>
      <c r="LKL82" s="34"/>
      <c r="LKM82" s="33"/>
      <c r="LKN82" s="34"/>
      <c r="LKO82" s="33"/>
      <c r="LKP82" s="34"/>
      <c r="LKQ82" s="33"/>
      <c r="LKR82" s="34"/>
      <c r="LKS82" s="33"/>
      <c r="LKT82" s="34"/>
      <c r="LKU82" s="33"/>
      <c r="LKV82" s="34"/>
      <c r="LKW82" s="33"/>
      <c r="LKX82" s="34"/>
      <c r="LKY82" s="33"/>
      <c r="LKZ82" s="34"/>
      <c r="LLA82" s="33"/>
      <c r="LLB82" s="34"/>
      <c r="LLC82" s="33"/>
      <c r="LLD82" s="34"/>
      <c r="LLE82" s="33"/>
      <c r="LLF82" s="34"/>
      <c r="LLG82" s="33"/>
      <c r="LLH82" s="34"/>
      <c r="LLI82" s="33"/>
      <c r="LLJ82" s="34"/>
      <c r="LLK82" s="33"/>
      <c r="LLL82" s="34"/>
      <c r="LLM82" s="33"/>
      <c r="LLN82" s="34"/>
      <c r="LLO82" s="33"/>
      <c r="LLP82" s="34"/>
      <c r="LLQ82" s="33"/>
      <c r="LLR82" s="34"/>
      <c r="LLS82" s="33"/>
      <c r="LLT82" s="34"/>
      <c r="LLU82" s="33"/>
      <c r="LLV82" s="34"/>
      <c r="LLW82" s="33"/>
      <c r="LLX82" s="34"/>
      <c r="LLY82" s="33"/>
      <c r="LLZ82" s="34"/>
      <c r="LMA82" s="33"/>
      <c r="LMB82" s="34"/>
      <c r="LMC82" s="33"/>
      <c r="LMD82" s="34"/>
      <c r="LME82" s="33"/>
      <c r="LMF82" s="34"/>
      <c r="LMG82" s="33"/>
      <c r="LMH82" s="34"/>
      <c r="LMI82" s="33"/>
      <c r="LMJ82" s="34"/>
      <c r="LMK82" s="33"/>
      <c r="LML82" s="34"/>
      <c r="LMM82" s="33"/>
      <c r="LMN82" s="34"/>
      <c r="LMO82" s="33"/>
      <c r="LMP82" s="34"/>
      <c r="LMQ82" s="33"/>
      <c r="LMR82" s="34"/>
      <c r="LMS82" s="33"/>
      <c r="LMT82" s="34"/>
      <c r="LMU82" s="33"/>
      <c r="LMV82" s="34"/>
      <c r="LMW82" s="33"/>
      <c r="LMX82" s="34"/>
      <c r="LMY82" s="33"/>
      <c r="LMZ82" s="34"/>
      <c r="LNA82" s="33"/>
      <c r="LNB82" s="34"/>
      <c r="LNC82" s="33"/>
      <c r="LND82" s="34"/>
      <c r="LNE82" s="33"/>
      <c r="LNF82" s="34"/>
      <c r="LNG82" s="33"/>
      <c r="LNH82" s="34"/>
      <c r="LNI82" s="33"/>
      <c r="LNJ82" s="34"/>
      <c r="LNK82" s="33"/>
      <c r="LNL82" s="34"/>
      <c r="LNM82" s="33"/>
      <c r="LNN82" s="34"/>
      <c r="LNO82" s="33"/>
      <c r="LNP82" s="34"/>
      <c r="LNQ82" s="33"/>
      <c r="LNR82" s="34"/>
      <c r="LNS82" s="33"/>
      <c r="LNT82" s="34"/>
      <c r="LNU82" s="33"/>
      <c r="LNV82" s="34"/>
      <c r="LNW82" s="33"/>
      <c r="LNX82" s="34"/>
      <c r="LNY82" s="33"/>
      <c r="LNZ82" s="34"/>
      <c r="LOA82" s="33"/>
      <c r="LOB82" s="34"/>
      <c r="LOC82" s="33"/>
      <c r="LOD82" s="34"/>
      <c r="LOE82" s="33"/>
      <c r="LOF82" s="34"/>
      <c r="LOG82" s="33"/>
      <c r="LOH82" s="34"/>
      <c r="LOI82" s="33"/>
      <c r="LOJ82" s="34"/>
      <c r="LOK82" s="33"/>
      <c r="LOL82" s="34"/>
      <c r="LOM82" s="33"/>
      <c r="LON82" s="34"/>
      <c r="LOO82" s="33"/>
      <c r="LOP82" s="34"/>
      <c r="LOQ82" s="33"/>
      <c r="LOR82" s="34"/>
      <c r="LOS82" s="33"/>
      <c r="LOT82" s="34"/>
      <c r="LOU82" s="33"/>
      <c r="LOV82" s="34"/>
      <c r="LOW82" s="33"/>
      <c r="LOX82" s="34"/>
      <c r="LOY82" s="33"/>
      <c r="LOZ82" s="34"/>
      <c r="LPA82" s="33"/>
      <c r="LPB82" s="34"/>
      <c r="LPC82" s="33"/>
      <c r="LPD82" s="34"/>
      <c r="LPE82" s="33"/>
      <c r="LPF82" s="34"/>
      <c r="LPG82" s="33"/>
      <c r="LPH82" s="34"/>
      <c r="LPI82" s="33"/>
      <c r="LPJ82" s="34"/>
      <c r="LPK82" s="33"/>
      <c r="LPL82" s="34"/>
      <c r="LPM82" s="33"/>
      <c r="LPN82" s="34"/>
      <c r="LPO82" s="33"/>
      <c r="LPP82" s="34"/>
      <c r="LPQ82" s="33"/>
      <c r="LPR82" s="34"/>
      <c r="LPS82" s="33"/>
      <c r="LPT82" s="34"/>
      <c r="LPU82" s="33"/>
      <c r="LPV82" s="34"/>
      <c r="LPW82" s="33"/>
      <c r="LPX82" s="34"/>
      <c r="LPY82" s="33"/>
      <c r="LPZ82" s="34"/>
      <c r="LQA82" s="33"/>
      <c r="LQB82" s="34"/>
      <c r="LQC82" s="33"/>
      <c r="LQD82" s="34"/>
      <c r="LQE82" s="33"/>
      <c r="LQF82" s="34"/>
      <c r="LQG82" s="33"/>
      <c r="LQH82" s="34"/>
      <c r="LQI82" s="33"/>
      <c r="LQJ82" s="34"/>
      <c r="LQK82" s="33"/>
      <c r="LQL82" s="34"/>
      <c r="LQM82" s="33"/>
      <c r="LQN82" s="34"/>
      <c r="LQO82" s="33"/>
      <c r="LQP82" s="34"/>
      <c r="LQQ82" s="33"/>
      <c r="LQR82" s="34"/>
      <c r="LQS82" s="33"/>
      <c r="LQT82" s="34"/>
      <c r="LQU82" s="33"/>
      <c r="LQV82" s="34"/>
      <c r="LQW82" s="33"/>
      <c r="LQX82" s="34"/>
      <c r="LQY82" s="33"/>
      <c r="LQZ82" s="34"/>
      <c r="LRA82" s="33"/>
      <c r="LRB82" s="34"/>
      <c r="LRC82" s="33"/>
      <c r="LRD82" s="34"/>
      <c r="LRE82" s="33"/>
      <c r="LRF82" s="34"/>
      <c r="LRG82" s="33"/>
      <c r="LRH82" s="34"/>
      <c r="LRI82" s="33"/>
      <c r="LRJ82" s="34"/>
      <c r="LRK82" s="33"/>
      <c r="LRL82" s="34"/>
      <c r="LRM82" s="33"/>
      <c r="LRN82" s="34"/>
      <c r="LRO82" s="33"/>
      <c r="LRP82" s="34"/>
      <c r="LRQ82" s="33"/>
      <c r="LRR82" s="34"/>
      <c r="LRS82" s="33"/>
      <c r="LRT82" s="34"/>
      <c r="LRU82" s="33"/>
      <c r="LRV82" s="34"/>
      <c r="LRW82" s="33"/>
      <c r="LRX82" s="34"/>
      <c r="LRY82" s="33"/>
      <c r="LRZ82" s="34"/>
      <c r="LSA82" s="33"/>
      <c r="LSB82" s="34"/>
      <c r="LSC82" s="33"/>
      <c r="LSD82" s="34"/>
      <c r="LSE82" s="33"/>
      <c r="LSF82" s="34"/>
      <c r="LSG82" s="33"/>
      <c r="LSH82" s="34"/>
      <c r="LSI82" s="33"/>
      <c r="LSJ82" s="34"/>
      <c r="LSK82" s="33"/>
      <c r="LSL82" s="34"/>
      <c r="LSM82" s="33"/>
      <c r="LSN82" s="34"/>
      <c r="LSO82" s="33"/>
      <c r="LSP82" s="34"/>
      <c r="LSQ82" s="33"/>
      <c r="LSR82" s="34"/>
      <c r="LSS82" s="33"/>
      <c r="LST82" s="34"/>
      <c r="LSU82" s="33"/>
      <c r="LSV82" s="34"/>
      <c r="LSW82" s="33"/>
      <c r="LSX82" s="34"/>
      <c r="LSY82" s="33"/>
      <c r="LSZ82" s="34"/>
      <c r="LTA82" s="33"/>
      <c r="LTB82" s="34"/>
      <c r="LTC82" s="33"/>
      <c r="LTD82" s="34"/>
      <c r="LTE82" s="33"/>
      <c r="LTF82" s="34"/>
      <c r="LTG82" s="33"/>
      <c r="LTH82" s="34"/>
      <c r="LTI82" s="33"/>
      <c r="LTJ82" s="34"/>
      <c r="LTK82" s="33"/>
      <c r="LTL82" s="34"/>
      <c r="LTM82" s="33"/>
      <c r="LTN82" s="34"/>
      <c r="LTO82" s="33"/>
      <c r="LTP82" s="34"/>
      <c r="LTQ82" s="33"/>
      <c r="LTR82" s="34"/>
      <c r="LTS82" s="33"/>
      <c r="LTT82" s="34"/>
      <c r="LTU82" s="33"/>
      <c r="LTV82" s="34"/>
      <c r="LTW82" s="33"/>
      <c r="LTX82" s="34"/>
      <c r="LTY82" s="33"/>
      <c r="LTZ82" s="34"/>
      <c r="LUA82" s="33"/>
      <c r="LUB82" s="34"/>
      <c r="LUC82" s="33"/>
      <c r="LUD82" s="34"/>
      <c r="LUE82" s="33"/>
      <c r="LUF82" s="34"/>
      <c r="LUG82" s="33"/>
      <c r="LUH82" s="34"/>
      <c r="LUI82" s="33"/>
      <c r="LUJ82" s="34"/>
      <c r="LUK82" s="33"/>
      <c r="LUL82" s="34"/>
      <c r="LUM82" s="33"/>
      <c r="LUN82" s="34"/>
      <c r="LUO82" s="33"/>
      <c r="LUP82" s="34"/>
      <c r="LUQ82" s="33"/>
      <c r="LUR82" s="34"/>
      <c r="LUS82" s="33"/>
      <c r="LUT82" s="34"/>
      <c r="LUU82" s="33"/>
      <c r="LUV82" s="34"/>
      <c r="LUW82" s="33"/>
      <c r="LUX82" s="34"/>
      <c r="LUY82" s="33"/>
      <c r="LUZ82" s="34"/>
      <c r="LVA82" s="33"/>
      <c r="LVB82" s="34"/>
      <c r="LVC82" s="33"/>
      <c r="LVD82" s="34"/>
      <c r="LVE82" s="33"/>
      <c r="LVF82" s="34"/>
      <c r="LVG82" s="33"/>
      <c r="LVH82" s="34"/>
      <c r="LVI82" s="33"/>
      <c r="LVJ82" s="34"/>
      <c r="LVK82" s="33"/>
      <c r="LVL82" s="34"/>
      <c r="LVM82" s="33"/>
      <c r="LVN82" s="34"/>
      <c r="LVO82" s="33"/>
      <c r="LVP82" s="34"/>
      <c r="LVQ82" s="33"/>
      <c r="LVR82" s="34"/>
      <c r="LVS82" s="33"/>
      <c r="LVT82" s="34"/>
      <c r="LVU82" s="33"/>
      <c r="LVV82" s="34"/>
      <c r="LVW82" s="33"/>
      <c r="LVX82" s="34"/>
      <c r="LVY82" s="33"/>
      <c r="LVZ82" s="34"/>
      <c r="LWA82" s="33"/>
      <c r="LWB82" s="34"/>
      <c r="LWC82" s="33"/>
      <c r="LWD82" s="34"/>
      <c r="LWE82" s="33"/>
      <c r="LWF82" s="34"/>
      <c r="LWG82" s="33"/>
      <c r="LWH82" s="34"/>
      <c r="LWI82" s="33"/>
      <c r="LWJ82" s="34"/>
      <c r="LWK82" s="33"/>
      <c r="LWL82" s="34"/>
      <c r="LWM82" s="33"/>
      <c r="LWN82" s="34"/>
      <c r="LWO82" s="33"/>
      <c r="LWP82" s="34"/>
      <c r="LWQ82" s="33"/>
      <c r="LWR82" s="34"/>
      <c r="LWS82" s="33"/>
      <c r="LWT82" s="34"/>
      <c r="LWU82" s="33"/>
      <c r="LWV82" s="34"/>
      <c r="LWW82" s="33"/>
      <c r="LWX82" s="34"/>
      <c r="LWY82" s="33"/>
      <c r="LWZ82" s="34"/>
      <c r="LXA82" s="33"/>
      <c r="LXB82" s="34"/>
      <c r="LXC82" s="33"/>
      <c r="LXD82" s="34"/>
      <c r="LXE82" s="33"/>
      <c r="LXF82" s="34"/>
      <c r="LXG82" s="33"/>
      <c r="LXH82" s="34"/>
      <c r="LXI82" s="33"/>
      <c r="LXJ82" s="34"/>
      <c r="LXK82" s="33"/>
      <c r="LXL82" s="34"/>
      <c r="LXM82" s="33"/>
      <c r="LXN82" s="34"/>
      <c r="LXO82" s="33"/>
      <c r="LXP82" s="34"/>
      <c r="LXQ82" s="33"/>
      <c r="LXR82" s="34"/>
      <c r="LXS82" s="33"/>
      <c r="LXT82" s="34"/>
      <c r="LXU82" s="33"/>
      <c r="LXV82" s="34"/>
      <c r="LXW82" s="33"/>
      <c r="LXX82" s="34"/>
      <c r="LXY82" s="33"/>
      <c r="LXZ82" s="34"/>
      <c r="LYA82" s="33"/>
      <c r="LYB82" s="34"/>
      <c r="LYC82" s="33"/>
      <c r="LYD82" s="34"/>
      <c r="LYE82" s="33"/>
      <c r="LYF82" s="34"/>
      <c r="LYG82" s="33"/>
      <c r="LYH82" s="34"/>
      <c r="LYI82" s="33"/>
      <c r="LYJ82" s="34"/>
      <c r="LYK82" s="33"/>
      <c r="LYL82" s="34"/>
      <c r="LYM82" s="33"/>
      <c r="LYN82" s="34"/>
      <c r="LYO82" s="33"/>
      <c r="LYP82" s="34"/>
      <c r="LYQ82" s="33"/>
      <c r="LYR82" s="34"/>
      <c r="LYS82" s="33"/>
      <c r="LYT82" s="34"/>
      <c r="LYU82" s="33"/>
      <c r="LYV82" s="34"/>
      <c r="LYW82" s="33"/>
      <c r="LYX82" s="34"/>
      <c r="LYY82" s="33"/>
      <c r="LYZ82" s="34"/>
      <c r="LZA82" s="33"/>
      <c r="LZB82" s="34"/>
      <c r="LZC82" s="33"/>
      <c r="LZD82" s="34"/>
      <c r="LZE82" s="33"/>
      <c r="LZF82" s="34"/>
      <c r="LZG82" s="33"/>
      <c r="LZH82" s="34"/>
      <c r="LZI82" s="33"/>
      <c r="LZJ82" s="34"/>
      <c r="LZK82" s="33"/>
      <c r="LZL82" s="34"/>
      <c r="LZM82" s="33"/>
      <c r="LZN82" s="34"/>
      <c r="LZO82" s="33"/>
      <c r="LZP82" s="34"/>
      <c r="LZQ82" s="33"/>
      <c r="LZR82" s="34"/>
      <c r="LZS82" s="33"/>
      <c r="LZT82" s="34"/>
      <c r="LZU82" s="33"/>
      <c r="LZV82" s="34"/>
      <c r="LZW82" s="33"/>
      <c r="LZX82" s="34"/>
      <c r="LZY82" s="33"/>
      <c r="LZZ82" s="34"/>
      <c r="MAA82" s="33"/>
      <c r="MAB82" s="34"/>
      <c r="MAC82" s="33"/>
      <c r="MAD82" s="34"/>
      <c r="MAE82" s="33"/>
      <c r="MAF82" s="34"/>
      <c r="MAG82" s="33"/>
      <c r="MAH82" s="34"/>
      <c r="MAI82" s="33"/>
      <c r="MAJ82" s="34"/>
      <c r="MAK82" s="33"/>
      <c r="MAL82" s="34"/>
      <c r="MAM82" s="33"/>
      <c r="MAN82" s="34"/>
      <c r="MAO82" s="33"/>
      <c r="MAP82" s="34"/>
      <c r="MAQ82" s="33"/>
      <c r="MAR82" s="34"/>
      <c r="MAS82" s="33"/>
      <c r="MAT82" s="34"/>
      <c r="MAU82" s="33"/>
      <c r="MAV82" s="34"/>
      <c r="MAW82" s="33"/>
      <c r="MAX82" s="34"/>
      <c r="MAY82" s="33"/>
      <c r="MAZ82" s="34"/>
      <c r="MBA82" s="33"/>
      <c r="MBB82" s="34"/>
      <c r="MBC82" s="33"/>
      <c r="MBD82" s="34"/>
      <c r="MBE82" s="33"/>
      <c r="MBF82" s="34"/>
      <c r="MBG82" s="33"/>
      <c r="MBH82" s="34"/>
      <c r="MBI82" s="33"/>
      <c r="MBJ82" s="34"/>
      <c r="MBK82" s="33"/>
      <c r="MBL82" s="34"/>
      <c r="MBM82" s="33"/>
      <c r="MBN82" s="34"/>
      <c r="MBO82" s="33"/>
      <c r="MBP82" s="34"/>
      <c r="MBQ82" s="33"/>
      <c r="MBR82" s="34"/>
      <c r="MBS82" s="33"/>
      <c r="MBT82" s="34"/>
      <c r="MBU82" s="33"/>
      <c r="MBV82" s="34"/>
      <c r="MBW82" s="33"/>
      <c r="MBX82" s="34"/>
      <c r="MBY82" s="33"/>
      <c r="MBZ82" s="34"/>
      <c r="MCA82" s="33"/>
      <c r="MCB82" s="34"/>
      <c r="MCC82" s="33"/>
      <c r="MCD82" s="34"/>
      <c r="MCE82" s="33"/>
      <c r="MCF82" s="34"/>
      <c r="MCG82" s="33"/>
      <c r="MCH82" s="34"/>
      <c r="MCI82" s="33"/>
      <c r="MCJ82" s="34"/>
      <c r="MCK82" s="33"/>
      <c r="MCL82" s="34"/>
      <c r="MCM82" s="33"/>
      <c r="MCN82" s="34"/>
      <c r="MCO82" s="33"/>
      <c r="MCP82" s="34"/>
      <c r="MCQ82" s="33"/>
      <c r="MCR82" s="34"/>
      <c r="MCS82" s="33"/>
      <c r="MCT82" s="34"/>
      <c r="MCU82" s="33"/>
      <c r="MCV82" s="34"/>
      <c r="MCW82" s="33"/>
      <c r="MCX82" s="34"/>
      <c r="MCY82" s="33"/>
      <c r="MCZ82" s="34"/>
      <c r="MDA82" s="33"/>
      <c r="MDB82" s="34"/>
      <c r="MDC82" s="33"/>
      <c r="MDD82" s="34"/>
      <c r="MDE82" s="33"/>
      <c r="MDF82" s="34"/>
      <c r="MDG82" s="33"/>
      <c r="MDH82" s="34"/>
      <c r="MDI82" s="33"/>
      <c r="MDJ82" s="34"/>
      <c r="MDK82" s="33"/>
      <c r="MDL82" s="34"/>
      <c r="MDM82" s="33"/>
      <c r="MDN82" s="34"/>
      <c r="MDO82" s="33"/>
      <c r="MDP82" s="34"/>
      <c r="MDQ82" s="33"/>
      <c r="MDR82" s="34"/>
      <c r="MDS82" s="33"/>
      <c r="MDT82" s="34"/>
      <c r="MDU82" s="33"/>
      <c r="MDV82" s="34"/>
      <c r="MDW82" s="33"/>
      <c r="MDX82" s="34"/>
      <c r="MDY82" s="33"/>
      <c r="MDZ82" s="34"/>
      <c r="MEA82" s="33"/>
      <c r="MEB82" s="34"/>
      <c r="MEC82" s="33"/>
      <c r="MED82" s="34"/>
      <c r="MEE82" s="33"/>
      <c r="MEF82" s="34"/>
      <c r="MEG82" s="33"/>
      <c r="MEH82" s="34"/>
      <c r="MEI82" s="33"/>
      <c r="MEJ82" s="34"/>
      <c r="MEK82" s="33"/>
      <c r="MEL82" s="34"/>
      <c r="MEM82" s="33"/>
      <c r="MEN82" s="34"/>
      <c r="MEO82" s="33"/>
      <c r="MEP82" s="34"/>
      <c r="MEQ82" s="33"/>
      <c r="MER82" s="34"/>
      <c r="MES82" s="33"/>
      <c r="MET82" s="34"/>
      <c r="MEU82" s="33"/>
      <c r="MEV82" s="34"/>
      <c r="MEW82" s="33"/>
      <c r="MEX82" s="34"/>
      <c r="MEY82" s="33"/>
      <c r="MEZ82" s="34"/>
      <c r="MFA82" s="33"/>
      <c r="MFB82" s="34"/>
      <c r="MFC82" s="33"/>
      <c r="MFD82" s="34"/>
      <c r="MFE82" s="33"/>
      <c r="MFF82" s="34"/>
      <c r="MFG82" s="33"/>
      <c r="MFH82" s="34"/>
      <c r="MFI82" s="33"/>
      <c r="MFJ82" s="34"/>
      <c r="MFK82" s="33"/>
      <c r="MFL82" s="34"/>
      <c r="MFM82" s="33"/>
      <c r="MFN82" s="34"/>
      <c r="MFO82" s="33"/>
      <c r="MFP82" s="34"/>
      <c r="MFQ82" s="33"/>
      <c r="MFR82" s="34"/>
      <c r="MFS82" s="33"/>
      <c r="MFT82" s="34"/>
      <c r="MFU82" s="33"/>
      <c r="MFV82" s="34"/>
      <c r="MFW82" s="33"/>
      <c r="MFX82" s="34"/>
      <c r="MFY82" s="33"/>
      <c r="MFZ82" s="34"/>
      <c r="MGA82" s="33"/>
      <c r="MGB82" s="34"/>
      <c r="MGC82" s="33"/>
      <c r="MGD82" s="34"/>
      <c r="MGE82" s="33"/>
      <c r="MGF82" s="34"/>
      <c r="MGG82" s="33"/>
      <c r="MGH82" s="34"/>
      <c r="MGI82" s="33"/>
      <c r="MGJ82" s="34"/>
      <c r="MGK82" s="33"/>
      <c r="MGL82" s="34"/>
      <c r="MGM82" s="33"/>
      <c r="MGN82" s="34"/>
      <c r="MGO82" s="33"/>
      <c r="MGP82" s="34"/>
      <c r="MGQ82" s="33"/>
      <c r="MGR82" s="34"/>
      <c r="MGS82" s="33"/>
      <c r="MGT82" s="34"/>
      <c r="MGU82" s="33"/>
      <c r="MGV82" s="34"/>
      <c r="MGW82" s="33"/>
      <c r="MGX82" s="34"/>
      <c r="MGY82" s="33"/>
      <c r="MGZ82" s="34"/>
      <c r="MHA82" s="33"/>
      <c r="MHB82" s="34"/>
      <c r="MHC82" s="33"/>
      <c r="MHD82" s="34"/>
      <c r="MHE82" s="33"/>
      <c r="MHF82" s="34"/>
      <c r="MHG82" s="33"/>
      <c r="MHH82" s="34"/>
      <c r="MHI82" s="33"/>
      <c r="MHJ82" s="34"/>
      <c r="MHK82" s="33"/>
      <c r="MHL82" s="34"/>
      <c r="MHM82" s="33"/>
      <c r="MHN82" s="34"/>
      <c r="MHO82" s="33"/>
      <c r="MHP82" s="34"/>
      <c r="MHQ82" s="33"/>
      <c r="MHR82" s="34"/>
      <c r="MHS82" s="33"/>
      <c r="MHT82" s="34"/>
      <c r="MHU82" s="33"/>
      <c r="MHV82" s="34"/>
      <c r="MHW82" s="33"/>
      <c r="MHX82" s="34"/>
      <c r="MHY82" s="33"/>
      <c r="MHZ82" s="34"/>
      <c r="MIA82" s="33"/>
      <c r="MIB82" s="34"/>
      <c r="MIC82" s="33"/>
      <c r="MID82" s="34"/>
      <c r="MIE82" s="33"/>
      <c r="MIF82" s="34"/>
      <c r="MIG82" s="33"/>
      <c r="MIH82" s="34"/>
      <c r="MII82" s="33"/>
      <c r="MIJ82" s="34"/>
      <c r="MIK82" s="33"/>
      <c r="MIL82" s="34"/>
      <c r="MIM82" s="33"/>
      <c r="MIN82" s="34"/>
      <c r="MIO82" s="33"/>
      <c r="MIP82" s="34"/>
      <c r="MIQ82" s="33"/>
      <c r="MIR82" s="34"/>
      <c r="MIS82" s="33"/>
      <c r="MIT82" s="34"/>
      <c r="MIU82" s="33"/>
      <c r="MIV82" s="34"/>
      <c r="MIW82" s="33"/>
      <c r="MIX82" s="34"/>
      <c r="MIY82" s="33"/>
      <c r="MIZ82" s="34"/>
      <c r="MJA82" s="33"/>
      <c r="MJB82" s="34"/>
      <c r="MJC82" s="33"/>
      <c r="MJD82" s="34"/>
      <c r="MJE82" s="33"/>
      <c r="MJF82" s="34"/>
      <c r="MJG82" s="33"/>
      <c r="MJH82" s="34"/>
      <c r="MJI82" s="33"/>
      <c r="MJJ82" s="34"/>
      <c r="MJK82" s="33"/>
      <c r="MJL82" s="34"/>
      <c r="MJM82" s="33"/>
      <c r="MJN82" s="34"/>
      <c r="MJO82" s="33"/>
      <c r="MJP82" s="34"/>
      <c r="MJQ82" s="33"/>
      <c r="MJR82" s="34"/>
      <c r="MJS82" s="33"/>
      <c r="MJT82" s="34"/>
      <c r="MJU82" s="33"/>
      <c r="MJV82" s="34"/>
      <c r="MJW82" s="33"/>
      <c r="MJX82" s="34"/>
      <c r="MJY82" s="33"/>
      <c r="MJZ82" s="34"/>
      <c r="MKA82" s="33"/>
      <c r="MKB82" s="34"/>
      <c r="MKC82" s="33"/>
      <c r="MKD82" s="34"/>
      <c r="MKE82" s="33"/>
      <c r="MKF82" s="34"/>
      <c r="MKG82" s="33"/>
      <c r="MKH82" s="34"/>
      <c r="MKI82" s="33"/>
      <c r="MKJ82" s="34"/>
      <c r="MKK82" s="33"/>
      <c r="MKL82" s="34"/>
      <c r="MKM82" s="33"/>
      <c r="MKN82" s="34"/>
      <c r="MKO82" s="33"/>
      <c r="MKP82" s="34"/>
      <c r="MKQ82" s="33"/>
      <c r="MKR82" s="34"/>
      <c r="MKS82" s="33"/>
      <c r="MKT82" s="34"/>
      <c r="MKU82" s="33"/>
      <c r="MKV82" s="34"/>
      <c r="MKW82" s="33"/>
      <c r="MKX82" s="34"/>
      <c r="MKY82" s="33"/>
      <c r="MKZ82" s="34"/>
      <c r="MLA82" s="33"/>
      <c r="MLB82" s="34"/>
      <c r="MLC82" s="33"/>
      <c r="MLD82" s="34"/>
      <c r="MLE82" s="33"/>
      <c r="MLF82" s="34"/>
      <c r="MLG82" s="33"/>
      <c r="MLH82" s="34"/>
      <c r="MLI82" s="33"/>
      <c r="MLJ82" s="34"/>
      <c r="MLK82" s="33"/>
      <c r="MLL82" s="34"/>
      <c r="MLM82" s="33"/>
      <c r="MLN82" s="34"/>
      <c r="MLO82" s="33"/>
      <c r="MLP82" s="34"/>
      <c r="MLQ82" s="33"/>
      <c r="MLR82" s="34"/>
      <c r="MLS82" s="33"/>
      <c r="MLT82" s="34"/>
      <c r="MLU82" s="33"/>
      <c r="MLV82" s="34"/>
      <c r="MLW82" s="33"/>
      <c r="MLX82" s="34"/>
      <c r="MLY82" s="33"/>
      <c r="MLZ82" s="34"/>
      <c r="MMA82" s="33"/>
      <c r="MMB82" s="34"/>
      <c r="MMC82" s="33"/>
      <c r="MMD82" s="34"/>
      <c r="MME82" s="33"/>
      <c r="MMF82" s="34"/>
      <c r="MMG82" s="33"/>
      <c r="MMH82" s="34"/>
      <c r="MMI82" s="33"/>
      <c r="MMJ82" s="34"/>
      <c r="MMK82" s="33"/>
      <c r="MML82" s="34"/>
      <c r="MMM82" s="33"/>
      <c r="MMN82" s="34"/>
      <c r="MMO82" s="33"/>
      <c r="MMP82" s="34"/>
      <c r="MMQ82" s="33"/>
      <c r="MMR82" s="34"/>
      <c r="MMS82" s="33"/>
      <c r="MMT82" s="34"/>
      <c r="MMU82" s="33"/>
      <c r="MMV82" s="34"/>
      <c r="MMW82" s="33"/>
      <c r="MMX82" s="34"/>
      <c r="MMY82" s="33"/>
      <c r="MMZ82" s="34"/>
      <c r="MNA82" s="33"/>
      <c r="MNB82" s="34"/>
      <c r="MNC82" s="33"/>
      <c r="MND82" s="34"/>
      <c r="MNE82" s="33"/>
      <c r="MNF82" s="34"/>
      <c r="MNG82" s="33"/>
      <c r="MNH82" s="34"/>
      <c r="MNI82" s="33"/>
      <c r="MNJ82" s="34"/>
      <c r="MNK82" s="33"/>
      <c r="MNL82" s="34"/>
      <c r="MNM82" s="33"/>
      <c r="MNN82" s="34"/>
      <c r="MNO82" s="33"/>
      <c r="MNP82" s="34"/>
      <c r="MNQ82" s="33"/>
      <c r="MNR82" s="34"/>
      <c r="MNS82" s="33"/>
      <c r="MNT82" s="34"/>
      <c r="MNU82" s="33"/>
      <c r="MNV82" s="34"/>
      <c r="MNW82" s="33"/>
      <c r="MNX82" s="34"/>
      <c r="MNY82" s="33"/>
      <c r="MNZ82" s="34"/>
      <c r="MOA82" s="33"/>
      <c r="MOB82" s="34"/>
      <c r="MOC82" s="33"/>
      <c r="MOD82" s="34"/>
      <c r="MOE82" s="33"/>
      <c r="MOF82" s="34"/>
      <c r="MOG82" s="33"/>
      <c r="MOH82" s="34"/>
      <c r="MOI82" s="33"/>
      <c r="MOJ82" s="34"/>
      <c r="MOK82" s="33"/>
      <c r="MOL82" s="34"/>
      <c r="MOM82" s="33"/>
      <c r="MON82" s="34"/>
      <c r="MOO82" s="33"/>
      <c r="MOP82" s="34"/>
      <c r="MOQ82" s="33"/>
      <c r="MOR82" s="34"/>
      <c r="MOS82" s="33"/>
      <c r="MOT82" s="34"/>
      <c r="MOU82" s="33"/>
      <c r="MOV82" s="34"/>
      <c r="MOW82" s="33"/>
      <c r="MOX82" s="34"/>
      <c r="MOY82" s="33"/>
      <c r="MOZ82" s="34"/>
      <c r="MPA82" s="33"/>
      <c r="MPB82" s="34"/>
      <c r="MPC82" s="33"/>
      <c r="MPD82" s="34"/>
      <c r="MPE82" s="33"/>
      <c r="MPF82" s="34"/>
      <c r="MPG82" s="33"/>
      <c r="MPH82" s="34"/>
      <c r="MPI82" s="33"/>
      <c r="MPJ82" s="34"/>
      <c r="MPK82" s="33"/>
      <c r="MPL82" s="34"/>
      <c r="MPM82" s="33"/>
      <c r="MPN82" s="34"/>
      <c r="MPO82" s="33"/>
      <c r="MPP82" s="34"/>
      <c r="MPQ82" s="33"/>
      <c r="MPR82" s="34"/>
      <c r="MPS82" s="33"/>
      <c r="MPT82" s="34"/>
      <c r="MPU82" s="33"/>
      <c r="MPV82" s="34"/>
      <c r="MPW82" s="33"/>
      <c r="MPX82" s="34"/>
      <c r="MPY82" s="33"/>
      <c r="MPZ82" s="34"/>
      <c r="MQA82" s="33"/>
      <c r="MQB82" s="34"/>
      <c r="MQC82" s="33"/>
      <c r="MQD82" s="34"/>
      <c r="MQE82" s="33"/>
      <c r="MQF82" s="34"/>
      <c r="MQG82" s="33"/>
      <c r="MQH82" s="34"/>
      <c r="MQI82" s="33"/>
      <c r="MQJ82" s="34"/>
      <c r="MQK82" s="33"/>
      <c r="MQL82" s="34"/>
      <c r="MQM82" s="33"/>
      <c r="MQN82" s="34"/>
      <c r="MQO82" s="33"/>
      <c r="MQP82" s="34"/>
      <c r="MQQ82" s="33"/>
      <c r="MQR82" s="34"/>
      <c r="MQS82" s="33"/>
      <c r="MQT82" s="34"/>
      <c r="MQU82" s="33"/>
      <c r="MQV82" s="34"/>
      <c r="MQW82" s="33"/>
      <c r="MQX82" s="34"/>
      <c r="MQY82" s="33"/>
      <c r="MQZ82" s="34"/>
      <c r="MRA82" s="33"/>
      <c r="MRB82" s="34"/>
      <c r="MRC82" s="33"/>
      <c r="MRD82" s="34"/>
      <c r="MRE82" s="33"/>
      <c r="MRF82" s="34"/>
      <c r="MRG82" s="33"/>
      <c r="MRH82" s="34"/>
      <c r="MRI82" s="33"/>
      <c r="MRJ82" s="34"/>
      <c r="MRK82" s="33"/>
      <c r="MRL82" s="34"/>
      <c r="MRM82" s="33"/>
      <c r="MRN82" s="34"/>
      <c r="MRO82" s="33"/>
      <c r="MRP82" s="34"/>
      <c r="MRQ82" s="33"/>
      <c r="MRR82" s="34"/>
      <c r="MRS82" s="33"/>
      <c r="MRT82" s="34"/>
      <c r="MRU82" s="33"/>
      <c r="MRV82" s="34"/>
      <c r="MRW82" s="33"/>
      <c r="MRX82" s="34"/>
      <c r="MRY82" s="33"/>
      <c r="MRZ82" s="34"/>
      <c r="MSA82" s="33"/>
      <c r="MSB82" s="34"/>
      <c r="MSC82" s="33"/>
      <c r="MSD82" s="34"/>
      <c r="MSE82" s="33"/>
      <c r="MSF82" s="34"/>
      <c r="MSG82" s="33"/>
      <c r="MSH82" s="34"/>
      <c r="MSI82" s="33"/>
      <c r="MSJ82" s="34"/>
      <c r="MSK82" s="33"/>
      <c r="MSL82" s="34"/>
      <c r="MSM82" s="33"/>
      <c r="MSN82" s="34"/>
      <c r="MSO82" s="33"/>
      <c r="MSP82" s="34"/>
      <c r="MSQ82" s="33"/>
      <c r="MSR82" s="34"/>
      <c r="MSS82" s="33"/>
      <c r="MST82" s="34"/>
      <c r="MSU82" s="33"/>
      <c r="MSV82" s="34"/>
      <c r="MSW82" s="33"/>
      <c r="MSX82" s="34"/>
      <c r="MSY82" s="33"/>
      <c r="MSZ82" s="34"/>
      <c r="MTA82" s="33"/>
      <c r="MTB82" s="34"/>
      <c r="MTC82" s="33"/>
      <c r="MTD82" s="34"/>
      <c r="MTE82" s="33"/>
      <c r="MTF82" s="34"/>
      <c r="MTG82" s="33"/>
      <c r="MTH82" s="34"/>
      <c r="MTI82" s="33"/>
      <c r="MTJ82" s="34"/>
      <c r="MTK82" s="33"/>
      <c r="MTL82" s="34"/>
      <c r="MTM82" s="33"/>
      <c r="MTN82" s="34"/>
      <c r="MTO82" s="33"/>
      <c r="MTP82" s="34"/>
      <c r="MTQ82" s="33"/>
      <c r="MTR82" s="34"/>
      <c r="MTS82" s="33"/>
      <c r="MTT82" s="34"/>
      <c r="MTU82" s="33"/>
      <c r="MTV82" s="34"/>
      <c r="MTW82" s="33"/>
      <c r="MTX82" s="34"/>
      <c r="MTY82" s="33"/>
      <c r="MTZ82" s="34"/>
      <c r="MUA82" s="33"/>
      <c r="MUB82" s="34"/>
      <c r="MUC82" s="33"/>
      <c r="MUD82" s="34"/>
      <c r="MUE82" s="33"/>
      <c r="MUF82" s="34"/>
      <c r="MUG82" s="33"/>
      <c r="MUH82" s="34"/>
      <c r="MUI82" s="33"/>
      <c r="MUJ82" s="34"/>
      <c r="MUK82" s="33"/>
      <c r="MUL82" s="34"/>
      <c r="MUM82" s="33"/>
      <c r="MUN82" s="34"/>
      <c r="MUO82" s="33"/>
      <c r="MUP82" s="34"/>
      <c r="MUQ82" s="33"/>
      <c r="MUR82" s="34"/>
      <c r="MUS82" s="33"/>
      <c r="MUT82" s="34"/>
      <c r="MUU82" s="33"/>
      <c r="MUV82" s="34"/>
      <c r="MUW82" s="33"/>
      <c r="MUX82" s="34"/>
      <c r="MUY82" s="33"/>
      <c r="MUZ82" s="34"/>
      <c r="MVA82" s="33"/>
      <c r="MVB82" s="34"/>
      <c r="MVC82" s="33"/>
      <c r="MVD82" s="34"/>
      <c r="MVE82" s="33"/>
      <c r="MVF82" s="34"/>
      <c r="MVG82" s="33"/>
      <c r="MVH82" s="34"/>
      <c r="MVI82" s="33"/>
      <c r="MVJ82" s="34"/>
      <c r="MVK82" s="33"/>
      <c r="MVL82" s="34"/>
      <c r="MVM82" s="33"/>
      <c r="MVN82" s="34"/>
      <c r="MVO82" s="33"/>
      <c r="MVP82" s="34"/>
      <c r="MVQ82" s="33"/>
      <c r="MVR82" s="34"/>
      <c r="MVS82" s="33"/>
      <c r="MVT82" s="34"/>
      <c r="MVU82" s="33"/>
      <c r="MVV82" s="34"/>
      <c r="MVW82" s="33"/>
      <c r="MVX82" s="34"/>
      <c r="MVY82" s="33"/>
      <c r="MVZ82" s="34"/>
      <c r="MWA82" s="33"/>
      <c r="MWB82" s="34"/>
      <c r="MWC82" s="33"/>
      <c r="MWD82" s="34"/>
      <c r="MWE82" s="33"/>
      <c r="MWF82" s="34"/>
      <c r="MWG82" s="33"/>
      <c r="MWH82" s="34"/>
      <c r="MWI82" s="33"/>
      <c r="MWJ82" s="34"/>
      <c r="MWK82" s="33"/>
      <c r="MWL82" s="34"/>
      <c r="MWM82" s="33"/>
      <c r="MWN82" s="34"/>
      <c r="MWO82" s="33"/>
      <c r="MWP82" s="34"/>
      <c r="MWQ82" s="33"/>
      <c r="MWR82" s="34"/>
      <c r="MWS82" s="33"/>
      <c r="MWT82" s="34"/>
      <c r="MWU82" s="33"/>
      <c r="MWV82" s="34"/>
      <c r="MWW82" s="33"/>
      <c r="MWX82" s="34"/>
      <c r="MWY82" s="33"/>
      <c r="MWZ82" s="34"/>
      <c r="MXA82" s="33"/>
      <c r="MXB82" s="34"/>
      <c r="MXC82" s="33"/>
      <c r="MXD82" s="34"/>
      <c r="MXE82" s="33"/>
      <c r="MXF82" s="34"/>
      <c r="MXG82" s="33"/>
      <c r="MXH82" s="34"/>
      <c r="MXI82" s="33"/>
      <c r="MXJ82" s="34"/>
      <c r="MXK82" s="33"/>
      <c r="MXL82" s="34"/>
      <c r="MXM82" s="33"/>
      <c r="MXN82" s="34"/>
      <c r="MXO82" s="33"/>
      <c r="MXP82" s="34"/>
      <c r="MXQ82" s="33"/>
      <c r="MXR82" s="34"/>
      <c r="MXS82" s="33"/>
      <c r="MXT82" s="34"/>
      <c r="MXU82" s="33"/>
      <c r="MXV82" s="34"/>
      <c r="MXW82" s="33"/>
      <c r="MXX82" s="34"/>
      <c r="MXY82" s="33"/>
      <c r="MXZ82" s="34"/>
      <c r="MYA82" s="33"/>
      <c r="MYB82" s="34"/>
      <c r="MYC82" s="33"/>
      <c r="MYD82" s="34"/>
      <c r="MYE82" s="33"/>
      <c r="MYF82" s="34"/>
      <c r="MYG82" s="33"/>
      <c r="MYH82" s="34"/>
      <c r="MYI82" s="33"/>
      <c r="MYJ82" s="34"/>
      <c r="MYK82" s="33"/>
      <c r="MYL82" s="34"/>
      <c r="MYM82" s="33"/>
      <c r="MYN82" s="34"/>
      <c r="MYO82" s="33"/>
      <c r="MYP82" s="34"/>
      <c r="MYQ82" s="33"/>
      <c r="MYR82" s="34"/>
      <c r="MYS82" s="33"/>
      <c r="MYT82" s="34"/>
      <c r="MYU82" s="33"/>
      <c r="MYV82" s="34"/>
      <c r="MYW82" s="33"/>
      <c r="MYX82" s="34"/>
      <c r="MYY82" s="33"/>
      <c r="MYZ82" s="34"/>
      <c r="MZA82" s="33"/>
      <c r="MZB82" s="34"/>
      <c r="MZC82" s="33"/>
      <c r="MZD82" s="34"/>
      <c r="MZE82" s="33"/>
      <c r="MZF82" s="34"/>
      <c r="MZG82" s="33"/>
      <c r="MZH82" s="34"/>
      <c r="MZI82" s="33"/>
      <c r="MZJ82" s="34"/>
      <c r="MZK82" s="33"/>
      <c r="MZL82" s="34"/>
      <c r="MZM82" s="33"/>
      <c r="MZN82" s="34"/>
      <c r="MZO82" s="33"/>
      <c r="MZP82" s="34"/>
      <c r="MZQ82" s="33"/>
      <c r="MZR82" s="34"/>
      <c r="MZS82" s="33"/>
      <c r="MZT82" s="34"/>
      <c r="MZU82" s="33"/>
      <c r="MZV82" s="34"/>
      <c r="MZW82" s="33"/>
      <c r="MZX82" s="34"/>
      <c r="MZY82" s="33"/>
      <c r="MZZ82" s="34"/>
      <c r="NAA82" s="33"/>
      <c r="NAB82" s="34"/>
      <c r="NAC82" s="33"/>
      <c r="NAD82" s="34"/>
      <c r="NAE82" s="33"/>
      <c r="NAF82" s="34"/>
      <c r="NAG82" s="33"/>
      <c r="NAH82" s="34"/>
      <c r="NAI82" s="33"/>
      <c r="NAJ82" s="34"/>
      <c r="NAK82" s="33"/>
      <c r="NAL82" s="34"/>
      <c r="NAM82" s="33"/>
      <c r="NAN82" s="34"/>
      <c r="NAO82" s="33"/>
      <c r="NAP82" s="34"/>
      <c r="NAQ82" s="33"/>
      <c r="NAR82" s="34"/>
      <c r="NAS82" s="33"/>
      <c r="NAT82" s="34"/>
      <c r="NAU82" s="33"/>
      <c r="NAV82" s="34"/>
      <c r="NAW82" s="33"/>
      <c r="NAX82" s="34"/>
      <c r="NAY82" s="33"/>
      <c r="NAZ82" s="34"/>
      <c r="NBA82" s="33"/>
      <c r="NBB82" s="34"/>
      <c r="NBC82" s="33"/>
      <c r="NBD82" s="34"/>
      <c r="NBE82" s="33"/>
      <c r="NBF82" s="34"/>
      <c r="NBG82" s="33"/>
      <c r="NBH82" s="34"/>
      <c r="NBI82" s="33"/>
      <c r="NBJ82" s="34"/>
      <c r="NBK82" s="33"/>
      <c r="NBL82" s="34"/>
      <c r="NBM82" s="33"/>
      <c r="NBN82" s="34"/>
      <c r="NBO82" s="33"/>
      <c r="NBP82" s="34"/>
      <c r="NBQ82" s="33"/>
      <c r="NBR82" s="34"/>
      <c r="NBS82" s="33"/>
      <c r="NBT82" s="34"/>
      <c r="NBU82" s="33"/>
      <c r="NBV82" s="34"/>
      <c r="NBW82" s="33"/>
      <c r="NBX82" s="34"/>
      <c r="NBY82" s="33"/>
      <c r="NBZ82" s="34"/>
      <c r="NCA82" s="33"/>
      <c r="NCB82" s="34"/>
      <c r="NCC82" s="33"/>
      <c r="NCD82" s="34"/>
      <c r="NCE82" s="33"/>
      <c r="NCF82" s="34"/>
      <c r="NCG82" s="33"/>
      <c r="NCH82" s="34"/>
      <c r="NCI82" s="33"/>
      <c r="NCJ82" s="34"/>
      <c r="NCK82" s="33"/>
      <c r="NCL82" s="34"/>
      <c r="NCM82" s="33"/>
      <c r="NCN82" s="34"/>
      <c r="NCO82" s="33"/>
      <c r="NCP82" s="34"/>
      <c r="NCQ82" s="33"/>
      <c r="NCR82" s="34"/>
      <c r="NCS82" s="33"/>
      <c r="NCT82" s="34"/>
      <c r="NCU82" s="33"/>
      <c r="NCV82" s="34"/>
      <c r="NCW82" s="33"/>
      <c r="NCX82" s="34"/>
      <c r="NCY82" s="33"/>
      <c r="NCZ82" s="34"/>
      <c r="NDA82" s="33"/>
      <c r="NDB82" s="34"/>
      <c r="NDC82" s="33"/>
      <c r="NDD82" s="34"/>
      <c r="NDE82" s="33"/>
      <c r="NDF82" s="34"/>
      <c r="NDG82" s="33"/>
      <c r="NDH82" s="34"/>
      <c r="NDI82" s="33"/>
      <c r="NDJ82" s="34"/>
      <c r="NDK82" s="33"/>
      <c r="NDL82" s="34"/>
      <c r="NDM82" s="33"/>
      <c r="NDN82" s="34"/>
      <c r="NDO82" s="33"/>
      <c r="NDP82" s="34"/>
      <c r="NDQ82" s="33"/>
      <c r="NDR82" s="34"/>
      <c r="NDS82" s="33"/>
      <c r="NDT82" s="34"/>
      <c r="NDU82" s="33"/>
      <c r="NDV82" s="34"/>
      <c r="NDW82" s="33"/>
      <c r="NDX82" s="34"/>
      <c r="NDY82" s="33"/>
      <c r="NDZ82" s="34"/>
      <c r="NEA82" s="33"/>
      <c r="NEB82" s="34"/>
      <c r="NEC82" s="33"/>
      <c r="NED82" s="34"/>
      <c r="NEE82" s="33"/>
      <c r="NEF82" s="34"/>
      <c r="NEG82" s="33"/>
      <c r="NEH82" s="34"/>
      <c r="NEI82" s="33"/>
      <c r="NEJ82" s="34"/>
      <c r="NEK82" s="33"/>
      <c r="NEL82" s="34"/>
      <c r="NEM82" s="33"/>
      <c r="NEN82" s="34"/>
      <c r="NEO82" s="33"/>
      <c r="NEP82" s="34"/>
      <c r="NEQ82" s="33"/>
      <c r="NER82" s="34"/>
      <c r="NES82" s="33"/>
      <c r="NET82" s="34"/>
      <c r="NEU82" s="33"/>
      <c r="NEV82" s="34"/>
      <c r="NEW82" s="33"/>
      <c r="NEX82" s="34"/>
      <c r="NEY82" s="33"/>
      <c r="NEZ82" s="34"/>
      <c r="NFA82" s="33"/>
      <c r="NFB82" s="34"/>
      <c r="NFC82" s="33"/>
      <c r="NFD82" s="34"/>
      <c r="NFE82" s="33"/>
      <c r="NFF82" s="34"/>
      <c r="NFG82" s="33"/>
      <c r="NFH82" s="34"/>
      <c r="NFI82" s="33"/>
      <c r="NFJ82" s="34"/>
      <c r="NFK82" s="33"/>
      <c r="NFL82" s="34"/>
      <c r="NFM82" s="33"/>
      <c r="NFN82" s="34"/>
      <c r="NFO82" s="33"/>
      <c r="NFP82" s="34"/>
      <c r="NFQ82" s="33"/>
      <c r="NFR82" s="34"/>
      <c r="NFS82" s="33"/>
      <c r="NFT82" s="34"/>
      <c r="NFU82" s="33"/>
      <c r="NFV82" s="34"/>
      <c r="NFW82" s="33"/>
      <c r="NFX82" s="34"/>
      <c r="NFY82" s="33"/>
      <c r="NFZ82" s="34"/>
      <c r="NGA82" s="33"/>
      <c r="NGB82" s="34"/>
      <c r="NGC82" s="33"/>
      <c r="NGD82" s="34"/>
      <c r="NGE82" s="33"/>
      <c r="NGF82" s="34"/>
      <c r="NGG82" s="33"/>
      <c r="NGH82" s="34"/>
      <c r="NGI82" s="33"/>
      <c r="NGJ82" s="34"/>
      <c r="NGK82" s="33"/>
      <c r="NGL82" s="34"/>
      <c r="NGM82" s="33"/>
      <c r="NGN82" s="34"/>
      <c r="NGO82" s="33"/>
      <c r="NGP82" s="34"/>
      <c r="NGQ82" s="33"/>
      <c r="NGR82" s="34"/>
      <c r="NGS82" s="33"/>
      <c r="NGT82" s="34"/>
      <c r="NGU82" s="33"/>
      <c r="NGV82" s="34"/>
      <c r="NGW82" s="33"/>
      <c r="NGX82" s="34"/>
      <c r="NGY82" s="33"/>
      <c r="NGZ82" s="34"/>
      <c r="NHA82" s="33"/>
      <c r="NHB82" s="34"/>
      <c r="NHC82" s="33"/>
      <c r="NHD82" s="34"/>
      <c r="NHE82" s="33"/>
      <c r="NHF82" s="34"/>
      <c r="NHG82" s="33"/>
      <c r="NHH82" s="34"/>
      <c r="NHI82" s="33"/>
      <c r="NHJ82" s="34"/>
      <c r="NHK82" s="33"/>
      <c r="NHL82" s="34"/>
      <c r="NHM82" s="33"/>
      <c r="NHN82" s="34"/>
      <c r="NHO82" s="33"/>
      <c r="NHP82" s="34"/>
      <c r="NHQ82" s="33"/>
      <c r="NHR82" s="34"/>
      <c r="NHS82" s="33"/>
      <c r="NHT82" s="34"/>
      <c r="NHU82" s="33"/>
      <c r="NHV82" s="34"/>
      <c r="NHW82" s="33"/>
      <c r="NHX82" s="34"/>
      <c r="NHY82" s="33"/>
      <c r="NHZ82" s="34"/>
      <c r="NIA82" s="33"/>
      <c r="NIB82" s="34"/>
      <c r="NIC82" s="33"/>
      <c r="NID82" s="34"/>
      <c r="NIE82" s="33"/>
      <c r="NIF82" s="34"/>
      <c r="NIG82" s="33"/>
      <c r="NIH82" s="34"/>
      <c r="NII82" s="33"/>
      <c r="NIJ82" s="34"/>
      <c r="NIK82" s="33"/>
      <c r="NIL82" s="34"/>
      <c r="NIM82" s="33"/>
      <c r="NIN82" s="34"/>
      <c r="NIO82" s="33"/>
      <c r="NIP82" s="34"/>
      <c r="NIQ82" s="33"/>
      <c r="NIR82" s="34"/>
      <c r="NIS82" s="33"/>
      <c r="NIT82" s="34"/>
      <c r="NIU82" s="33"/>
      <c r="NIV82" s="34"/>
      <c r="NIW82" s="33"/>
      <c r="NIX82" s="34"/>
      <c r="NIY82" s="33"/>
      <c r="NIZ82" s="34"/>
      <c r="NJA82" s="33"/>
      <c r="NJB82" s="34"/>
      <c r="NJC82" s="33"/>
      <c r="NJD82" s="34"/>
      <c r="NJE82" s="33"/>
      <c r="NJF82" s="34"/>
      <c r="NJG82" s="33"/>
      <c r="NJH82" s="34"/>
      <c r="NJI82" s="33"/>
      <c r="NJJ82" s="34"/>
      <c r="NJK82" s="33"/>
      <c r="NJL82" s="34"/>
      <c r="NJM82" s="33"/>
      <c r="NJN82" s="34"/>
      <c r="NJO82" s="33"/>
      <c r="NJP82" s="34"/>
      <c r="NJQ82" s="33"/>
      <c r="NJR82" s="34"/>
      <c r="NJS82" s="33"/>
      <c r="NJT82" s="34"/>
      <c r="NJU82" s="33"/>
      <c r="NJV82" s="34"/>
      <c r="NJW82" s="33"/>
      <c r="NJX82" s="34"/>
      <c r="NJY82" s="33"/>
      <c r="NJZ82" s="34"/>
      <c r="NKA82" s="33"/>
      <c r="NKB82" s="34"/>
      <c r="NKC82" s="33"/>
      <c r="NKD82" s="34"/>
      <c r="NKE82" s="33"/>
      <c r="NKF82" s="34"/>
      <c r="NKG82" s="33"/>
      <c r="NKH82" s="34"/>
      <c r="NKI82" s="33"/>
      <c r="NKJ82" s="34"/>
      <c r="NKK82" s="33"/>
      <c r="NKL82" s="34"/>
      <c r="NKM82" s="33"/>
      <c r="NKN82" s="34"/>
      <c r="NKO82" s="33"/>
      <c r="NKP82" s="34"/>
      <c r="NKQ82" s="33"/>
      <c r="NKR82" s="34"/>
      <c r="NKS82" s="33"/>
      <c r="NKT82" s="34"/>
      <c r="NKU82" s="33"/>
      <c r="NKV82" s="34"/>
      <c r="NKW82" s="33"/>
      <c r="NKX82" s="34"/>
      <c r="NKY82" s="33"/>
      <c r="NKZ82" s="34"/>
      <c r="NLA82" s="33"/>
      <c r="NLB82" s="34"/>
      <c r="NLC82" s="33"/>
      <c r="NLD82" s="34"/>
      <c r="NLE82" s="33"/>
      <c r="NLF82" s="34"/>
      <c r="NLG82" s="33"/>
      <c r="NLH82" s="34"/>
      <c r="NLI82" s="33"/>
      <c r="NLJ82" s="34"/>
      <c r="NLK82" s="33"/>
      <c r="NLL82" s="34"/>
      <c r="NLM82" s="33"/>
      <c r="NLN82" s="34"/>
      <c r="NLO82" s="33"/>
      <c r="NLP82" s="34"/>
      <c r="NLQ82" s="33"/>
      <c r="NLR82" s="34"/>
      <c r="NLS82" s="33"/>
      <c r="NLT82" s="34"/>
      <c r="NLU82" s="33"/>
      <c r="NLV82" s="34"/>
      <c r="NLW82" s="33"/>
      <c r="NLX82" s="34"/>
      <c r="NLY82" s="33"/>
      <c r="NLZ82" s="34"/>
      <c r="NMA82" s="33"/>
      <c r="NMB82" s="34"/>
      <c r="NMC82" s="33"/>
      <c r="NMD82" s="34"/>
      <c r="NME82" s="33"/>
      <c r="NMF82" s="34"/>
      <c r="NMG82" s="33"/>
      <c r="NMH82" s="34"/>
      <c r="NMI82" s="33"/>
      <c r="NMJ82" s="34"/>
      <c r="NMK82" s="33"/>
      <c r="NML82" s="34"/>
      <c r="NMM82" s="33"/>
      <c r="NMN82" s="34"/>
      <c r="NMO82" s="33"/>
      <c r="NMP82" s="34"/>
      <c r="NMQ82" s="33"/>
      <c r="NMR82" s="34"/>
      <c r="NMS82" s="33"/>
      <c r="NMT82" s="34"/>
      <c r="NMU82" s="33"/>
      <c r="NMV82" s="34"/>
      <c r="NMW82" s="33"/>
      <c r="NMX82" s="34"/>
      <c r="NMY82" s="33"/>
      <c r="NMZ82" s="34"/>
      <c r="NNA82" s="33"/>
      <c r="NNB82" s="34"/>
      <c r="NNC82" s="33"/>
      <c r="NND82" s="34"/>
      <c r="NNE82" s="33"/>
      <c r="NNF82" s="34"/>
      <c r="NNG82" s="33"/>
      <c r="NNH82" s="34"/>
      <c r="NNI82" s="33"/>
      <c r="NNJ82" s="34"/>
      <c r="NNK82" s="33"/>
      <c r="NNL82" s="34"/>
      <c r="NNM82" s="33"/>
      <c r="NNN82" s="34"/>
      <c r="NNO82" s="33"/>
      <c r="NNP82" s="34"/>
      <c r="NNQ82" s="33"/>
      <c r="NNR82" s="34"/>
      <c r="NNS82" s="33"/>
      <c r="NNT82" s="34"/>
      <c r="NNU82" s="33"/>
      <c r="NNV82" s="34"/>
      <c r="NNW82" s="33"/>
      <c r="NNX82" s="34"/>
      <c r="NNY82" s="33"/>
      <c r="NNZ82" s="34"/>
      <c r="NOA82" s="33"/>
      <c r="NOB82" s="34"/>
      <c r="NOC82" s="33"/>
      <c r="NOD82" s="34"/>
      <c r="NOE82" s="33"/>
      <c r="NOF82" s="34"/>
      <c r="NOG82" s="33"/>
      <c r="NOH82" s="34"/>
      <c r="NOI82" s="33"/>
      <c r="NOJ82" s="34"/>
      <c r="NOK82" s="33"/>
      <c r="NOL82" s="34"/>
      <c r="NOM82" s="33"/>
      <c r="NON82" s="34"/>
      <c r="NOO82" s="33"/>
      <c r="NOP82" s="34"/>
      <c r="NOQ82" s="33"/>
      <c r="NOR82" s="34"/>
      <c r="NOS82" s="33"/>
      <c r="NOT82" s="34"/>
      <c r="NOU82" s="33"/>
      <c r="NOV82" s="34"/>
      <c r="NOW82" s="33"/>
      <c r="NOX82" s="34"/>
      <c r="NOY82" s="33"/>
      <c r="NOZ82" s="34"/>
      <c r="NPA82" s="33"/>
      <c r="NPB82" s="34"/>
      <c r="NPC82" s="33"/>
      <c r="NPD82" s="34"/>
      <c r="NPE82" s="33"/>
      <c r="NPF82" s="34"/>
      <c r="NPG82" s="33"/>
      <c r="NPH82" s="34"/>
      <c r="NPI82" s="33"/>
      <c r="NPJ82" s="34"/>
      <c r="NPK82" s="33"/>
      <c r="NPL82" s="34"/>
      <c r="NPM82" s="33"/>
      <c r="NPN82" s="34"/>
      <c r="NPO82" s="33"/>
      <c r="NPP82" s="34"/>
      <c r="NPQ82" s="33"/>
      <c r="NPR82" s="34"/>
      <c r="NPS82" s="33"/>
      <c r="NPT82" s="34"/>
      <c r="NPU82" s="33"/>
      <c r="NPV82" s="34"/>
      <c r="NPW82" s="33"/>
      <c r="NPX82" s="34"/>
      <c r="NPY82" s="33"/>
      <c r="NPZ82" s="34"/>
      <c r="NQA82" s="33"/>
      <c r="NQB82" s="34"/>
      <c r="NQC82" s="33"/>
      <c r="NQD82" s="34"/>
      <c r="NQE82" s="33"/>
      <c r="NQF82" s="34"/>
      <c r="NQG82" s="33"/>
      <c r="NQH82" s="34"/>
      <c r="NQI82" s="33"/>
      <c r="NQJ82" s="34"/>
      <c r="NQK82" s="33"/>
      <c r="NQL82" s="34"/>
      <c r="NQM82" s="33"/>
      <c r="NQN82" s="34"/>
      <c r="NQO82" s="33"/>
      <c r="NQP82" s="34"/>
      <c r="NQQ82" s="33"/>
      <c r="NQR82" s="34"/>
      <c r="NQS82" s="33"/>
      <c r="NQT82" s="34"/>
      <c r="NQU82" s="33"/>
      <c r="NQV82" s="34"/>
      <c r="NQW82" s="33"/>
      <c r="NQX82" s="34"/>
      <c r="NQY82" s="33"/>
      <c r="NQZ82" s="34"/>
      <c r="NRA82" s="33"/>
      <c r="NRB82" s="34"/>
      <c r="NRC82" s="33"/>
      <c r="NRD82" s="34"/>
      <c r="NRE82" s="33"/>
      <c r="NRF82" s="34"/>
      <c r="NRG82" s="33"/>
      <c r="NRH82" s="34"/>
      <c r="NRI82" s="33"/>
      <c r="NRJ82" s="34"/>
      <c r="NRK82" s="33"/>
      <c r="NRL82" s="34"/>
      <c r="NRM82" s="33"/>
      <c r="NRN82" s="34"/>
      <c r="NRO82" s="33"/>
      <c r="NRP82" s="34"/>
      <c r="NRQ82" s="33"/>
      <c r="NRR82" s="34"/>
      <c r="NRS82" s="33"/>
      <c r="NRT82" s="34"/>
      <c r="NRU82" s="33"/>
      <c r="NRV82" s="34"/>
      <c r="NRW82" s="33"/>
      <c r="NRX82" s="34"/>
      <c r="NRY82" s="33"/>
      <c r="NRZ82" s="34"/>
      <c r="NSA82" s="33"/>
      <c r="NSB82" s="34"/>
      <c r="NSC82" s="33"/>
      <c r="NSD82" s="34"/>
      <c r="NSE82" s="33"/>
      <c r="NSF82" s="34"/>
      <c r="NSG82" s="33"/>
      <c r="NSH82" s="34"/>
      <c r="NSI82" s="33"/>
      <c r="NSJ82" s="34"/>
      <c r="NSK82" s="33"/>
      <c r="NSL82" s="34"/>
      <c r="NSM82" s="33"/>
      <c r="NSN82" s="34"/>
      <c r="NSO82" s="33"/>
      <c r="NSP82" s="34"/>
      <c r="NSQ82" s="33"/>
      <c r="NSR82" s="34"/>
      <c r="NSS82" s="33"/>
      <c r="NST82" s="34"/>
      <c r="NSU82" s="33"/>
      <c r="NSV82" s="34"/>
      <c r="NSW82" s="33"/>
      <c r="NSX82" s="34"/>
      <c r="NSY82" s="33"/>
      <c r="NSZ82" s="34"/>
      <c r="NTA82" s="33"/>
      <c r="NTB82" s="34"/>
      <c r="NTC82" s="33"/>
      <c r="NTD82" s="34"/>
      <c r="NTE82" s="33"/>
      <c r="NTF82" s="34"/>
      <c r="NTG82" s="33"/>
      <c r="NTH82" s="34"/>
      <c r="NTI82" s="33"/>
      <c r="NTJ82" s="34"/>
      <c r="NTK82" s="33"/>
      <c r="NTL82" s="34"/>
      <c r="NTM82" s="33"/>
      <c r="NTN82" s="34"/>
      <c r="NTO82" s="33"/>
      <c r="NTP82" s="34"/>
      <c r="NTQ82" s="33"/>
      <c r="NTR82" s="34"/>
      <c r="NTS82" s="33"/>
      <c r="NTT82" s="34"/>
      <c r="NTU82" s="33"/>
      <c r="NTV82" s="34"/>
      <c r="NTW82" s="33"/>
      <c r="NTX82" s="34"/>
      <c r="NTY82" s="33"/>
      <c r="NTZ82" s="34"/>
      <c r="NUA82" s="33"/>
      <c r="NUB82" s="34"/>
      <c r="NUC82" s="33"/>
      <c r="NUD82" s="34"/>
      <c r="NUE82" s="33"/>
      <c r="NUF82" s="34"/>
      <c r="NUG82" s="33"/>
      <c r="NUH82" s="34"/>
      <c r="NUI82" s="33"/>
      <c r="NUJ82" s="34"/>
      <c r="NUK82" s="33"/>
      <c r="NUL82" s="34"/>
      <c r="NUM82" s="33"/>
      <c r="NUN82" s="34"/>
      <c r="NUO82" s="33"/>
      <c r="NUP82" s="34"/>
      <c r="NUQ82" s="33"/>
      <c r="NUR82" s="34"/>
      <c r="NUS82" s="33"/>
      <c r="NUT82" s="34"/>
      <c r="NUU82" s="33"/>
      <c r="NUV82" s="34"/>
      <c r="NUW82" s="33"/>
      <c r="NUX82" s="34"/>
      <c r="NUY82" s="33"/>
      <c r="NUZ82" s="34"/>
      <c r="NVA82" s="33"/>
      <c r="NVB82" s="34"/>
      <c r="NVC82" s="33"/>
      <c r="NVD82" s="34"/>
      <c r="NVE82" s="33"/>
      <c r="NVF82" s="34"/>
      <c r="NVG82" s="33"/>
      <c r="NVH82" s="34"/>
      <c r="NVI82" s="33"/>
      <c r="NVJ82" s="34"/>
      <c r="NVK82" s="33"/>
      <c r="NVL82" s="34"/>
      <c r="NVM82" s="33"/>
      <c r="NVN82" s="34"/>
      <c r="NVO82" s="33"/>
      <c r="NVP82" s="34"/>
      <c r="NVQ82" s="33"/>
      <c r="NVR82" s="34"/>
      <c r="NVS82" s="33"/>
      <c r="NVT82" s="34"/>
      <c r="NVU82" s="33"/>
      <c r="NVV82" s="34"/>
      <c r="NVW82" s="33"/>
      <c r="NVX82" s="34"/>
      <c r="NVY82" s="33"/>
      <c r="NVZ82" s="34"/>
      <c r="NWA82" s="33"/>
      <c r="NWB82" s="34"/>
      <c r="NWC82" s="33"/>
      <c r="NWD82" s="34"/>
      <c r="NWE82" s="33"/>
      <c r="NWF82" s="34"/>
      <c r="NWG82" s="33"/>
      <c r="NWH82" s="34"/>
      <c r="NWI82" s="33"/>
      <c r="NWJ82" s="34"/>
      <c r="NWK82" s="33"/>
      <c r="NWL82" s="34"/>
      <c r="NWM82" s="33"/>
      <c r="NWN82" s="34"/>
      <c r="NWO82" s="33"/>
      <c r="NWP82" s="34"/>
      <c r="NWQ82" s="33"/>
      <c r="NWR82" s="34"/>
      <c r="NWS82" s="33"/>
      <c r="NWT82" s="34"/>
      <c r="NWU82" s="33"/>
      <c r="NWV82" s="34"/>
      <c r="NWW82" s="33"/>
      <c r="NWX82" s="34"/>
      <c r="NWY82" s="33"/>
      <c r="NWZ82" s="34"/>
      <c r="NXA82" s="33"/>
      <c r="NXB82" s="34"/>
      <c r="NXC82" s="33"/>
      <c r="NXD82" s="34"/>
      <c r="NXE82" s="33"/>
      <c r="NXF82" s="34"/>
      <c r="NXG82" s="33"/>
      <c r="NXH82" s="34"/>
      <c r="NXI82" s="33"/>
      <c r="NXJ82" s="34"/>
      <c r="NXK82" s="33"/>
      <c r="NXL82" s="34"/>
      <c r="NXM82" s="33"/>
      <c r="NXN82" s="34"/>
      <c r="NXO82" s="33"/>
      <c r="NXP82" s="34"/>
      <c r="NXQ82" s="33"/>
      <c r="NXR82" s="34"/>
      <c r="NXS82" s="33"/>
      <c r="NXT82" s="34"/>
      <c r="NXU82" s="33"/>
      <c r="NXV82" s="34"/>
      <c r="NXW82" s="33"/>
      <c r="NXX82" s="34"/>
      <c r="NXY82" s="33"/>
      <c r="NXZ82" s="34"/>
      <c r="NYA82" s="33"/>
      <c r="NYB82" s="34"/>
      <c r="NYC82" s="33"/>
      <c r="NYD82" s="34"/>
      <c r="NYE82" s="33"/>
      <c r="NYF82" s="34"/>
      <c r="NYG82" s="33"/>
      <c r="NYH82" s="34"/>
      <c r="NYI82" s="33"/>
      <c r="NYJ82" s="34"/>
      <c r="NYK82" s="33"/>
      <c r="NYL82" s="34"/>
      <c r="NYM82" s="33"/>
      <c r="NYN82" s="34"/>
      <c r="NYO82" s="33"/>
      <c r="NYP82" s="34"/>
      <c r="NYQ82" s="33"/>
      <c r="NYR82" s="34"/>
      <c r="NYS82" s="33"/>
      <c r="NYT82" s="34"/>
      <c r="NYU82" s="33"/>
      <c r="NYV82" s="34"/>
      <c r="NYW82" s="33"/>
      <c r="NYX82" s="34"/>
      <c r="NYY82" s="33"/>
      <c r="NYZ82" s="34"/>
      <c r="NZA82" s="33"/>
      <c r="NZB82" s="34"/>
      <c r="NZC82" s="33"/>
      <c r="NZD82" s="34"/>
      <c r="NZE82" s="33"/>
      <c r="NZF82" s="34"/>
      <c r="NZG82" s="33"/>
      <c r="NZH82" s="34"/>
      <c r="NZI82" s="33"/>
      <c r="NZJ82" s="34"/>
      <c r="NZK82" s="33"/>
      <c r="NZL82" s="34"/>
      <c r="NZM82" s="33"/>
      <c r="NZN82" s="34"/>
      <c r="NZO82" s="33"/>
      <c r="NZP82" s="34"/>
      <c r="NZQ82" s="33"/>
      <c r="NZR82" s="34"/>
      <c r="NZS82" s="33"/>
      <c r="NZT82" s="34"/>
      <c r="NZU82" s="33"/>
      <c r="NZV82" s="34"/>
      <c r="NZW82" s="33"/>
      <c r="NZX82" s="34"/>
      <c r="NZY82" s="33"/>
      <c r="NZZ82" s="34"/>
      <c r="OAA82" s="33"/>
      <c r="OAB82" s="34"/>
      <c r="OAC82" s="33"/>
      <c r="OAD82" s="34"/>
      <c r="OAE82" s="33"/>
      <c r="OAF82" s="34"/>
      <c r="OAG82" s="33"/>
      <c r="OAH82" s="34"/>
      <c r="OAI82" s="33"/>
      <c r="OAJ82" s="34"/>
      <c r="OAK82" s="33"/>
      <c r="OAL82" s="34"/>
      <c r="OAM82" s="33"/>
      <c r="OAN82" s="34"/>
      <c r="OAO82" s="33"/>
      <c r="OAP82" s="34"/>
      <c r="OAQ82" s="33"/>
      <c r="OAR82" s="34"/>
      <c r="OAS82" s="33"/>
      <c r="OAT82" s="34"/>
      <c r="OAU82" s="33"/>
      <c r="OAV82" s="34"/>
      <c r="OAW82" s="33"/>
      <c r="OAX82" s="34"/>
      <c r="OAY82" s="33"/>
      <c r="OAZ82" s="34"/>
      <c r="OBA82" s="33"/>
      <c r="OBB82" s="34"/>
      <c r="OBC82" s="33"/>
      <c r="OBD82" s="34"/>
      <c r="OBE82" s="33"/>
      <c r="OBF82" s="34"/>
      <c r="OBG82" s="33"/>
      <c r="OBH82" s="34"/>
      <c r="OBI82" s="33"/>
      <c r="OBJ82" s="34"/>
      <c r="OBK82" s="33"/>
      <c r="OBL82" s="34"/>
      <c r="OBM82" s="33"/>
      <c r="OBN82" s="34"/>
      <c r="OBO82" s="33"/>
      <c r="OBP82" s="34"/>
      <c r="OBQ82" s="33"/>
      <c r="OBR82" s="34"/>
      <c r="OBS82" s="33"/>
      <c r="OBT82" s="34"/>
      <c r="OBU82" s="33"/>
      <c r="OBV82" s="34"/>
      <c r="OBW82" s="33"/>
      <c r="OBX82" s="34"/>
      <c r="OBY82" s="33"/>
      <c r="OBZ82" s="34"/>
      <c r="OCA82" s="33"/>
      <c r="OCB82" s="34"/>
      <c r="OCC82" s="33"/>
      <c r="OCD82" s="34"/>
      <c r="OCE82" s="33"/>
      <c r="OCF82" s="34"/>
      <c r="OCG82" s="33"/>
      <c r="OCH82" s="34"/>
      <c r="OCI82" s="33"/>
      <c r="OCJ82" s="34"/>
      <c r="OCK82" s="33"/>
      <c r="OCL82" s="34"/>
      <c r="OCM82" s="33"/>
      <c r="OCN82" s="34"/>
      <c r="OCO82" s="33"/>
      <c r="OCP82" s="34"/>
      <c r="OCQ82" s="33"/>
      <c r="OCR82" s="34"/>
      <c r="OCS82" s="33"/>
      <c r="OCT82" s="34"/>
      <c r="OCU82" s="33"/>
      <c r="OCV82" s="34"/>
      <c r="OCW82" s="33"/>
      <c r="OCX82" s="34"/>
      <c r="OCY82" s="33"/>
      <c r="OCZ82" s="34"/>
      <c r="ODA82" s="33"/>
      <c r="ODB82" s="34"/>
      <c r="ODC82" s="33"/>
      <c r="ODD82" s="34"/>
      <c r="ODE82" s="33"/>
      <c r="ODF82" s="34"/>
      <c r="ODG82" s="33"/>
      <c r="ODH82" s="34"/>
      <c r="ODI82" s="33"/>
      <c r="ODJ82" s="34"/>
      <c r="ODK82" s="33"/>
      <c r="ODL82" s="34"/>
      <c r="ODM82" s="33"/>
      <c r="ODN82" s="34"/>
      <c r="ODO82" s="33"/>
      <c r="ODP82" s="34"/>
      <c r="ODQ82" s="33"/>
      <c r="ODR82" s="34"/>
      <c r="ODS82" s="33"/>
      <c r="ODT82" s="34"/>
      <c r="ODU82" s="33"/>
      <c r="ODV82" s="34"/>
      <c r="ODW82" s="33"/>
      <c r="ODX82" s="34"/>
      <c r="ODY82" s="33"/>
      <c r="ODZ82" s="34"/>
      <c r="OEA82" s="33"/>
      <c r="OEB82" s="34"/>
      <c r="OEC82" s="33"/>
      <c r="OED82" s="34"/>
      <c r="OEE82" s="33"/>
      <c r="OEF82" s="34"/>
      <c r="OEG82" s="33"/>
      <c r="OEH82" s="34"/>
      <c r="OEI82" s="33"/>
      <c r="OEJ82" s="34"/>
      <c r="OEK82" s="33"/>
      <c r="OEL82" s="34"/>
      <c r="OEM82" s="33"/>
      <c r="OEN82" s="34"/>
      <c r="OEO82" s="33"/>
      <c r="OEP82" s="34"/>
      <c r="OEQ82" s="33"/>
      <c r="OER82" s="34"/>
      <c r="OES82" s="33"/>
      <c r="OET82" s="34"/>
      <c r="OEU82" s="33"/>
      <c r="OEV82" s="34"/>
      <c r="OEW82" s="33"/>
      <c r="OEX82" s="34"/>
      <c r="OEY82" s="33"/>
      <c r="OEZ82" s="34"/>
      <c r="OFA82" s="33"/>
      <c r="OFB82" s="34"/>
      <c r="OFC82" s="33"/>
      <c r="OFD82" s="34"/>
      <c r="OFE82" s="33"/>
      <c r="OFF82" s="34"/>
      <c r="OFG82" s="33"/>
      <c r="OFH82" s="34"/>
      <c r="OFI82" s="33"/>
      <c r="OFJ82" s="34"/>
      <c r="OFK82" s="33"/>
      <c r="OFL82" s="34"/>
      <c r="OFM82" s="33"/>
      <c r="OFN82" s="34"/>
      <c r="OFO82" s="33"/>
      <c r="OFP82" s="34"/>
      <c r="OFQ82" s="33"/>
      <c r="OFR82" s="34"/>
      <c r="OFS82" s="33"/>
      <c r="OFT82" s="34"/>
      <c r="OFU82" s="33"/>
      <c r="OFV82" s="34"/>
      <c r="OFW82" s="33"/>
      <c r="OFX82" s="34"/>
      <c r="OFY82" s="33"/>
      <c r="OFZ82" s="34"/>
      <c r="OGA82" s="33"/>
      <c r="OGB82" s="34"/>
      <c r="OGC82" s="33"/>
      <c r="OGD82" s="34"/>
      <c r="OGE82" s="33"/>
      <c r="OGF82" s="34"/>
      <c r="OGG82" s="33"/>
      <c r="OGH82" s="34"/>
      <c r="OGI82" s="33"/>
      <c r="OGJ82" s="34"/>
      <c r="OGK82" s="33"/>
      <c r="OGL82" s="34"/>
      <c r="OGM82" s="33"/>
      <c r="OGN82" s="34"/>
      <c r="OGO82" s="33"/>
      <c r="OGP82" s="34"/>
      <c r="OGQ82" s="33"/>
      <c r="OGR82" s="34"/>
      <c r="OGS82" s="33"/>
      <c r="OGT82" s="34"/>
      <c r="OGU82" s="33"/>
      <c r="OGV82" s="34"/>
      <c r="OGW82" s="33"/>
      <c r="OGX82" s="34"/>
      <c r="OGY82" s="33"/>
      <c r="OGZ82" s="34"/>
      <c r="OHA82" s="33"/>
      <c r="OHB82" s="34"/>
      <c r="OHC82" s="33"/>
      <c r="OHD82" s="34"/>
      <c r="OHE82" s="33"/>
      <c r="OHF82" s="34"/>
      <c r="OHG82" s="33"/>
      <c r="OHH82" s="34"/>
      <c r="OHI82" s="33"/>
      <c r="OHJ82" s="34"/>
      <c r="OHK82" s="33"/>
      <c r="OHL82" s="34"/>
      <c r="OHM82" s="33"/>
      <c r="OHN82" s="34"/>
      <c r="OHO82" s="33"/>
      <c r="OHP82" s="34"/>
      <c r="OHQ82" s="33"/>
      <c r="OHR82" s="34"/>
      <c r="OHS82" s="33"/>
      <c r="OHT82" s="34"/>
      <c r="OHU82" s="33"/>
      <c r="OHV82" s="34"/>
      <c r="OHW82" s="33"/>
      <c r="OHX82" s="34"/>
      <c r="OHY82" s="33"/>
      <c r="OHZ82" s="34"/>
      <c r="OIA82" s="33"/>
      <c r="OIB82" s="34"/>
      <c r="OIC82" s="33"/>
      <c r="OID82" s="34"/>
      <c r="OIE82" s="33"/>
      <c r="OIF82" s="34"/>
      <c r="OIG82" s="33"/>
      <c r="OIH82" s="34"/>
      <c r="OII82" s="33"/>
      <c r="OIJ82" s="34"/>
      <c r="OIK82" s="33"/>
      <c r="OIL82" s="34"/>
      <c r="OIM82" s="33"/>
      <c r="OIN82" s="34"/>
      <c r="OIO82" s="33"/>
      <c r="OIP82" s="34"/>
      <c r="OIQ82" s="33"/>
      <c r="OIR82" s="34"/>
      <c r="OIS82" s="33"/>
      <c r="OIT82" s="34"/>
      <c r="OIU82" s="33"/>
      <c r="OIV82" s="34"/>
      <c r="OIW82" s="33"/>
      <c r="OIX82" s="34"/>
      <c r="OIY82" s="33"/>
      <c r="OIZ82" s="34"/>
      <c r="OJA82" s="33"/>
      <c r="OJB82" s="34"/>
      <c r="OJC82" s="33"/>
      <c r="OJD82" s="34"/>
      <c r="OJE82" s="33"/>
      <c r="OJF82" s="34"/>
      <c r="OJG82" s="33"/>
      <c r="OJH82" s="34"/>
      <c r="OJI82" s="33"/>
      <c r="OJJ82" s="34"/>
      <c r="OJK82" s="33"/>
      <c r="OJL82" s="34"/>
      <c r="OJM82" s="33"/>
      <c r="OJN82" s="34"/>
      <c r="OJO82" s="33"/>
      <c r="OJP82" s="34"/>
      <c r="OJQ82" s="33"/>
      <c r="OJR82" s="34"/>
      <c r="OJS82" s="33"/>
      <c r="OJT82" s="34"/>
      <c r="OJU82" s="33"/>
      <c r="OJV82" s="34"/>
      <c r="OJW82" s="33"/>
      <c r="OJX82" s="34"/>
      <c r="OJY82" s="33"/>
      <c r="OJZ82" s="34"/>
      <c r="OKA82" s="33"/>
      <c r="OKB82" s="34"/>
      <c r="OKC82" s="33"/>
      <c r="OKD82" s="34"/>
      <c r="OKE82" s="33"/>
      <c r="OKF82" s="34"/>
      <c r="OKG82" s="33"/>
      <c r="OKH82" s="34"/>
      <c r="OKI82" s="33"/>
      <c r="OKJ82" s="34"/>
      <c r="OKK82" s="33"/>
      <c r="OKL82" s="34"/>
      <c r="OKM82" s="33"/>
      <c r="OKN82" s="34"/>
      <c r="OKO82" s="33"/>
      <c r="OKP82" s="34"/>
      <c r="OKQ82" s="33"/>
      <c r="OKR82" s="34"/>
      <c r="OKS82" s="33"/>
      <c r="OKT82" s="34"/>
      <c r="OKU82" s="33"/>
      <c r="OKV82" s="34"/>
      <c r="OKW82" s="33"/>
      <c r="OKX82" s="34"/>
      <c r="OKY82" s="33"/>
      <c r="OKZ82" s="34"/>
      <c r="OLA82" s="33"/>
      <c r="OLB82" s="34"/>
      <c r="OLC82" s="33"/>
      <c r="OLD82" s="34"/>
      <c r="OLE82" s="33"/>
      <c r="OLF82" s="34"/>
      <c r="OLG82" s="33"/>
      <c r="OLH82" s="34"/>
      <c r="OLI82" s="33"/>
      <c r="OLJ82" s="34"/>
      <c r="OLK82" s="33"/>
      <c r="OLL82" s="34"/>
      <c r="OLM82" s="33"/>
      <c r="OLN82" s="34"/>
      <c r="OLO82" s="33"/>
      <c r="OLP82" s="34"/>
      <c r="OLQ82" s="33"/>
      <c r="OLR82" s="34"/>
      <c r="OLS82" s="33"/>
      <c r="OLT82" s="34"/>
      <c r="OLU82" s="33"/>
      <c r="OLV82" s="34"/>
      <c r="OLW82" s="33"/>
      <c r="OLX82" s="34"/>
      <c r="OLY82" s="33"/>
      <c r="OLZ82" s="34"/>
      <c r="OMA82" s="33"/>
      <c r="OMB82" s="34"/>
      <c r="OMC82" s="33"/>
      <c r="OMD82" s="34"/>
      <c r="OME82" s="33"/>
      <c r="OMF82" s="34"/>
      <c r="OMG82" s="33"/>
      <c r="OMH82" s="34"/>
      <c r="OMI82" s="33"/>
      <c r="OMJ82" s="34"/>
      <c r="OMK82" s="33"/>
      <c r="OML82" s="34"/>
      <c r="OMM82" s="33"/>
      <c r="OMN82" s="34"/>
      <c r="OMO82" s="33"/>
      <c r="OMP82" s="34"/>
      <c r="OMQ82" s="33"/>
      <c r="OMR82" s="34"/>
      <c r="OMS82" s="33"/>
      <c r="OMT82" s="34"/>
      <c r="OMU82" s="33"/>
      <c r="OMV82" s="34"/>
      <c r="OMW82" s="33"/>
      <c r="OMX82" s="34"/>
      <c r="OMY82" s="33"/>
      <c r="OMZ82" s="34"/>
      <c r="ONA82" s="33"/>
      <c r="ONB82" s="34"/>
      <c r="ONC82" s="33"/>
      <c r="OND82" s="34"/>
      <c r="ONE82" s="33"/>
      <c r="ONF82" s="34"/>
      <c r="ONG82" s="33"/>
      <c r="ONH82" s="34"/>
      <c r="ONI82" s="33"/>
      <c r="ONJ82" s="34"/>
      <c r="ONK82" s="33"/>
      <c r="ONL82" s="34"/>
      <c r="ONM82" s="33"/>
      <c r="ONN82" s="34"/>
      <c r="ONO82" s="33"/>
      <c r="ONP82" s="34"/>
      <c r="ONQ82" s="33"/>
      <c r="ONR82" s="34"/>
      <c r="ONS82" s="33"/>
      <c r="ONT82" s="34"/>
      <c r="ONU82" s="33"/>
      <c r="ONV82" s="34"/>
      <c r="ONW82" s="33"/>
      <c r="ONX82" s="34"/>
      <c r="ONY82" s="33"/>
      <c r="ONZ82" s="34"/>
      <c r="OOA82" s="33"/>
      <c r="OOB82" s="34"/>
      <c r="OOC82" s="33"/>
      <c r="OOD82" s="34"/>
      <c r="OOE82" s="33"/>
      <c r="OOF82" s="34"/>
      <c r="OOG82" s="33"/>
      <c r="OOH82" s="34"/>
      <c r="OOI82" s="33"/>
      <c r="OOJ82" s="34"/>
      <c r="OOK82" s="33"/>
      <c r="OOL82" s="34"/>
      <c r="OOM82" s="33"/>
      <c r="OON82" s="34"/>
      <c r="OOO82" s="33"/>
      <c r="OOP82" s="34"/>
      <c r="OOQ82" s="33"/>
      <c r="OOR82" s="34"/>
      <c r="OOS82" s="33"/>
      <c r="OOT82" s="34"/>
      <c r="OOU82" s="33"/>
      <c r="OOV82" s="34"/>
      <c r="OOW82" s="33"/>
      <c r="OOX82" s="34"/>
      <c r="OOY82" s="33"/>
      <c r="OOZ82" s="34"/>
      <c r="OPA82" s="33"/>
      <c r="OPB82" s="34"/>
      <c r="OPC82" s="33"/>
      <c r="OPD82" s="34"/>
      <c r="OPE82" s="33"/>
      <c r="OPF82" s="34"/>
      <c r="OPG82" s="33"/>
      <c r="OPH82" s="34"/>
      <c r="OPI82" s="33"/>
      <c r="OPJ82" s="34"/>
      <c r="OPK82" s="33"/>
      <c r="OPL82" s="34"/>
      <c r="OPM82" s="33"/>
      <c r="OPN82" s="34"/>
      <c r="OPO82" s="33"/>
      <c r="OPP82" s="34"/>
      <c r="OPQ82" s="33"/>
      <c r="OPR82" s="34"/>
      <c r="OPS82" s="33"/>
      <c r="OPT82" s="34"/>
      <c r="OPU82" s="33"/>
      <c r="OPV82" s="34"/>
      <c r="OPW82" s="33"/>
      <c r="OPX82" s="34"/>
      <c r="OPY82" s="33"/>
      <c r="OPZ82" s="34"/>
      <c r="OQA82" s="33"/>
      <c r="OQB82" s="34"/>
      <c r="OQC82" s="33"/>
      <c r="OQD82" s="34"/>
      <c r="OQE82" s="33"/>
      <c r="OQF82" s="34"/>
      <c r="OQG82" s="33"/>
      <c r="OQH82" s="34"/>
      <c r="OQI82" s="33"/>
      <c r="OQJ82" s="34"/>
      <c r="OQK82" s="33"/>
      <c r="OQL82" s="34"/>
      <c r="OQM82" s="33"/>
      <c r="OQN82" s="34"/>
      <c r="OQO82" s="33"/>
      <c r="OQP82" s="34"/>
      <c r="OQQ82" s="33"/>
      <c r="OQR82" s="34"/>
      <c r="OQS82" s="33"/>
      <c r="OQT82" s="34"/>
      <c r="OQU82" s="33"/>
      <c r="OQV82" s="34"/>
      <c r="OQW82" s="33"/>
      <c r="OQX82" s="34"/>
      <c r="OQY82" s="33"/>
      <c r="OQZ82" s="34"/>
      <c r="ORA82" s="33"/>
      <c r="ORB82" s="34"/>
      <c r="ORC82" s="33"/>
      <c r="ORD82" s="34"/>
      <c r="ORE82" s="33"/>
      <c r="ORF82" s="34"/>
      <c r="ORG82" s="33"/>
      <c r="ORH82" s="34"/>
      <c r="ORI82" s="33"/>
      <c r="ORJ82" s="34"/>
      <c r="ORK82" s="33"/>
      <c r="ORL82" s="34"/>
      <c r="ORM82" s="33"/>
      <c r="ORN82" s="34"/>
      <c r="ORO82" s="33"/>
      <c r="ORP82" s="34"/>
      <c r="ORQ82" s="33"/>
      <c r="ORR82" s="34"/>
      <c r="ORS82" s="33"/>
      <c r="ORT82" s="34"/>
      <c r="ORU82" s="33"/>
      <c r="ORV82" s="34"/>
      <c r="ORW82" s="33"/>
      <c r="ORX82" s="34"/>
      <c r="ORY82" s="33"/>
      <c r="ORZ82" s="34"/>
      <c r="OSA82" s="33"/>
      <c r="OSB82" s="34"/>
      <c r="OSC82" s="33"/>
      <c r="OSD82" s="34"/>
      <c r="OSE82" s="33"/>
      <c r="OSF82" s="34"/>
      <c r="OSG82" s="33"/>
      <c r="OSH82" s="34"/>
      <c r="OSI82" s="33"/>
      <c r="OSJ82" s="34"/>
      <c r="OSK82" s="33"/>
      <c r="OSL82" s="34"/>
      <c r="OSM82" s="33"/>
      <c r="OSN82" s="34"/>
      <c r="OSO82" s="33"/>
      <c r="OSP82" s="34"/>
      <c r="OSQ82" s="33"/>
      <c r="OSR82" s="34"/>
      <c r="OSS82" s="33"/>
      <c r="OST82" s="34"/>
      <c r="OSU82" s="33"/>
      <c r="OSV82" s="34"/>
      <c r="OSW82" s="33"/>
      <c r="OSX82" s="34"/>
      <c r="OSY82" s="33"/>
      <c r="OSZ82" s="34"/>
      <c r="OTA82" s="33"/>
      <c r="OTB82" s="34"/>
      <c r="OTC82" s="33"/>
      <c r="OTD82" s="34"/>
      <c r="OTE82" s="33"/>
      <c r="OTF82" s="34"/>
      <c r="OTG82" s="33"/>
      <c r="OTH82" s="34"/>
      <c r="OTI82" s="33"/>
      <c r="OTJ82" s="34"/>
      <c r="OTK82" s="33"/>
      <c r="OTL82" s="34"/>
      <c r="OTM82" s="33"/>
      <c r="OTN82" s="34"/>
      <c r="OTO82" s="33"/>
      <c r="OTP82" s="34"/>
      <c r="OTQ82" s="33"/>
      <c r="OTR82" s="34"/>
      <c r="OTS82" s="33"/>
      <c r="OTT82" s="34"/>
      <c r="OTU82" s="33"/>
      <c r="OTV82" s="34"/>
      <c r="OTW82" s="33"/>
      <c r="OTX82" s="34"/>
      <c r="OTY82" s="33"/>
      <c r="OTZ82" s="34"/>
      <c r="OUA82" s="33"/>
      <c r="OUB82" s="34"/>
      <c r="OUC82" s="33"/>
      <c r="OUD82" s="34"/>
      <c r="OUE82" s="33"/>
      <c r="OUF82" s="34"/>
      <c r="OUG82" s="33"/>
      <c r="OUH82" s="34"/>
      <c r="OUI82" s="33"/>
      <c r="OUJ82" s="34"/>
      <c r="OUK82" s="33"/>
      <c r="OUL82" s="34"/>
      <c r="OUM82" s="33"/>
      <c r="OUN82" s="34"/>
      <c r="OUO82" s="33"/>
      <c r="OUP82" s="34"/>
      <c r="OUQ82" s="33"/>
      <c r="OUR82" s="34"/>
      <c r="OUS82" s="33"/>
      <c r="OUT82" s="34"/>
      <c r="OUU82" s="33"/>
      <c r="OUV82" s="34"/>
      <c r="OUW82" s="33"/>
      <c r="OUX82" s="34"/>
      <c r="OUY82" s="33"/>
      <c r="OUZ82" s="34"/>
      <c r="OVA82" s="33"/>
      <c r="OVB82" s="34"/>
      <c r="OVC82" s="33"/>
      <c r="OVD82" s="34"/>
      <c r="OVE82" s="33"/>
      <c r="OVF82" s="34"/>
      <c r="OVG82" s="33"/>
      <c r="OVH82" s="34"/>
      <c r="OVI82" s="33"/>
      <c r="OVJ82" s="34"/>
      <c r="OVK82" s="33"/>
      <c r="OVL82" s="34"/>
      <c r="OVM82" s="33"/>
      <c r="OVN82" s="34"/>
      <c r="OVO82" s="33"/>
      <c r="OVP82" s="34"/>
      <c r="OVQ82" s="33"/>
      <c r="OVR82" s="34"/>
      <c r="OVS82" s="33"/>
      <c r="OVT82" s="34"/>
      <c r="OVU82" s="33"/>
      <c r="OVV82" s="34"/>
      <c r="OVW82" s="33"/>
      <c r="OVX82" s="34"/>
      <c r="OVY82" s="33"/>
      <c r="OVZ82" s="34"/>
      <c r="OWA82" s="33"/>
      <c r="OWB82" s="34"/>
      <c r="OWC82" s="33"/>
      <c r="OWD82" s="34"/>
      <c r="OWE82" s="33"/>
      <c r="OWF82" s="34"/>
      <c r="OWG82" s="33"/>
      <c r="OWH82" s="34"/>
      <c r="OWI82" s="33"/>
      <c r="OWJ82" s="34"/>
      <c r="OWK82" s="33"/>
      <c r="OWL82" s="34"/>
      <c r="OWM82" s="33"/>
      <c r="OWN82" s="34"/>
      <c r="OWO82" s="33"/>
      <c r="OWP82" s="34"/>
      <c r="OWQ82" s="33"/>
      <c r="OWR82" s="34"/>
      <c r="OWS82" s="33"/>
      <c r="OWT82" s="34"/>
      <c r="OWU82" s="33"/>
      <c r="OWV82" s="34"/>
      <c r="OWW82" s="33"/>
      <c r="OWX82" s="34"/>
      <c r="OWY82" s="33"/>
      <c r="OWZ82" s="34"/>
      <c r="OXA82" s="33"/>
      <c r="OXB82" s="34"/>
      <c r="OXC82" s="33"/>
      <c r="OXD82" s="34"/>
      <c r="OXE82" s="33"/>
      <c r="OXF82" s="34"/>
      <c r="OXG82" s="33"/>
      <c r="OXH82" s="34"/>
      <c r="OXI82" s="33"/>
      <c r="OXJ82" s="34"/>
      <c r="OXK82" s="33"/>
      <c r="OXL82" s="34"/>
      <c r="OXM82" s="33"/>
      <c r="OXN82" s="34"/>
      <c r="OXO82" s="33"/>
      <c r="OXP82" s="34"/>
      <c r="OXQ82" s="33"/>
      <c r="OXR82" s="34"/>
      <c r="OXS82" s="33"/>
      <c r="OXT82" s="34"/>
      <c r="OXU82" s="33"/>
      <c r="OXV82" s="34"/>
      <c r="OXW82" s="33"/>
      <c r="OXX82" s="34"/>
      <c r="OXY82" s="33"/>
      <c r="OXZ82" s="34"/>
      <c r="OYA82" s="33"/>
      <c r="OYB82" s="34"/>
      <c r="OYC82" s="33"/>
      <c r="OYD82" s="34"/>
      <c r="OYE82" s="33"/>
      <c r="OYF82" s="34"/>
      <c r="OYG82" s="33"/>
      <c r="OYH82" s="34"/>
      <c r="OYI82" s="33"/>
      <c r="OYJ82" s="34"/>
      <c r="OYK82" s="33"/>
      <c r="OYL82" s="34"/>
      <c r="OYM82" s="33"/>
      <c r="OYN82" s="34"/>
      <c r="OYO82" s="33"/>
      <c r="OYP82" s="34"/>
      <c r="OYQ82" s="33"/>
      <c r="OYR82" s="34"/>
      <c r="OYS82" s="33"/>
      <c r="OYT82" s="34"/>
      <c r="OYU82" s="33"/>
      <c r="OYV82" s="34"/>
      <c r="OYW82" s="33"/>
      <c r="OYX82" s="34"/>
      <c r="OYY82" s="33"/>
      <c r="OYZ82" s="34"/>
      <c r="OZA82" s="33"/>
      <c r="OZB82" s="34"/>
      <c r="OZC82" s="33"/>
      <c r="OZD82" s="34"/>
      <c r="OZE82" s="33"/>
      <c r="OZF82" s="34"/>
      <c r="OZG82" s="33"/>
      <c r="OZH82" s="34"/>
      <c r="OZI82" s="33"/>
      <c r="OZJ82" s="34"/>
      <c r="OZK82" s="33"/>
      <c r="OZL82" s="34"/>
      <c r="OZM82" s="33"/>
      <c r="OZN82" s="34"/>
      <c r="OZO82" s="33"/>
      <c r="OZP82" s="34"/>
      <c r="OZQ82" s="33"/>
      <c r="OZR82" s="34"/>
      <c r="OZS82" s="33"/>
      <c r="OZT82" s="34"/>
      <c r="OZU82" s="33"/>
      <c r="OZV82" s="34"/>
      <c r="OZW82" s="33"/>
      <c r="OZX82" s="34"/>
      <c r="OZY82" s="33"/>
      <c r="OZZ82" s="34"/>
      <c r="PAA82" s="33"/>
      <c r="PAB82" s="34"/>
      <c r="PAC82" s="33"/>
      <c r="PAD82" s="34"/>
      <c r="PAE82" s="33"/>
      <c r="PAF82" s="34"/>
      <c r="PAG82" s="33"/>
      <c r="PAH82" s="34"/>
      <c r="PAI82" s="33"/>
      <c r="PAJ82" s="34"/>
      <c r="PAK82" s="33"/>
      <c r="PAL82" s="34"/>
      <c r="PAM82" s="33"/>
      <c r="PAN82" s="34"/>
      <c r="PAO82" s="33"/>
      <c r="PAP82" s="34"/>
      <c r="PAQ82" s="33"/>
      <c r="PAR82" s="34"/>
      <c r="PAS82" s="33"/>
      <c r="PAT82" s="34"/>
      <c r="PAU82" s="33"/>
      <c r="PAV82" s="34"/>
      <c r="PAW82" s="33"/>
      <c r="PAX82" s="34"/>
      <c r="PAY82" s="33"/>
      <c r="PAZ82" s="34"/>
      <c r="PBA82" s="33"/>
      <c r="PBB82" s="34"/>
      <c r="PBC82" s="33"/>
      <c r="PBD82" s="34"/>
      <c r="PBE82" s="33"/>
      <c r="PBF82" s="34"/>
      <c r="PBG82" s="33"/>
      <c r="PBH82" s="34"/>
      <c r="PBI82" s="33"/>
      <c r="PBJ82" s="34"/>
      <c r="PBK82" s="33"/>
      <c r="PBL82" s="34"/>
      <c r="PBM82" s="33"/>
      <c r="PBN82" s="34"/>
      <c r="PBO82" s="33"/>
      <c r="PBP82" s="34"/>
      <c r="PBQ82" s="33"/>
      <c r="PBR82" s="34"/>
      <c r="PBS82" s="33"/>
      <c r="PBT82" s="34"/>
      <c r="PBU82" s="33"/>
      <c r="PBV82" s="34"/>
      <c r="PBW82" s="33"/>
      <c r="PBX82" s="34"/>
      <c r="PBY82" s="33"/>
      <c r="PBZ82" s="34"/>
      <c r="PCA82" s="33"/>
      <c r="PCB82" s="34"/>
      <c r="PCC82" s="33"/>
      <c r="PCD82" s="34"/>
      <c r="PCE82" s="33"/>
      <c r="PCF82" s="34"/>
      <c r="PCG82" s="33"/>
      <c r="PCH82" s="34"/>
      <c r="PCI82" s="33"/>
      <c r="PCJ82" s="34"/>
      <c r="PCK82" s="33"/>
      <c r="PCL82" s="34"/>
      <c r="PCM82" s="33"/>
      <c r="PCN82" s="34"/>
      <c r="PCO82" s="33"/>
      <c r="PCP82" s="34"/>
      <c r="PCQ82" s="33"/>
      <c r="PCR82" s="34"/>
      <c r="PCS82" s="33"/>
      <c r="PCT82" s="34"/>
      <c r="PCU82" s="33"/>
      <c r="PCV82" s="34"/>
      <c r="PCW82" s="33"/>
      <c r="PCX82" s="34"/>
      <c r="PCY82" s="33"/>
      <c r="PCZ82" s="34"/>
      <c r="PDA82" s="33"/>
      <c r="PDB82" s="34"/>
      <c r="PDC82" s="33"/>
      <c r="PDD82" s="34"/>
      <c r="PDE82" s="33"/>
      <c r="PDF82" s="34"/>
      <c r="PDG82" s="33"/>
      <c r="PDH82" s="34"/>
      <c r="PDI82" s="33"/>
      <c r="PDJ82" s="34"/>
      <c r="PDK82" s="33"/>
      <c r="PDL82" s="34"/>
      <c r="PDM82" s="33"/>
      <c r="PDN82" s="34"/>
      <c r="PDO82" s="33"/>
      <c r="PDP82" s="34"/>
      <c r="PDQ82" s="33"/>
      <c r="PDR82" s="34"/>
      <c r="PDS82" s="33"/>
      <c r="PDT82" s="34"/>
      <c r="PDU82" s="33"/>
      <c r="PDV82" s="34"/>
      <c r="PDW82" s="33"/>
      <c r="PDX82" s="34"/>
      <c r="PDY82" s="33"/>
      <c r="PDZ82" s="34"/>
      <c r="PEA82" s="33"/>
      <c r="PEB82" s="34"/>
      <c r="PEC82" s="33"/>
      <c r="PED82" s="34"/>
      <c r="PEE82" s="33"/>
      <c r="PEF82" s="34"/>
      <c r="PEG82" s="33"/>
      <c r="PEH82" s="34"/>
      <c r="PEI82" s="33"/>
      <c r="PEJ82" s="34"/>
      <c r="PEK82" s="33"/>
      <c r="PEL82" s="34"/>
      <c r="PEM82" s="33"/>
      <c r="PEN82" s="34"/>
      <c r="PEO82" s="33"/>
      <c r="PEP82" s="34"/>
      <c r="PEQ82" s="33"/>
      <c r="PER82" s="34"/>
      <c r="PES82" s="33"/>
      <c r="PET82" s="34"/>
      <c r="PEU82" s="33"/>
      <c r="PEV82" s="34"/>
      <c r="PEW82" s="33"/>
      <c r="PEX82" s="34"/>
      <c r="PEY82" s="33"/>
      <c r="PEZ82" s="34"/>
      <c r="PFA82" s="33"/>
      <c r="PFB82" s="34"/>
      <c r="PFC82" s="33"/>
      <c r="PFD82" s="34"/>
      <c r="PFE82" s="33"/>
      <c r="PFF82" s="34"/>
      <c r="PFG82" s="33"/>
      <c r="PFH82" s="34"/>
      <c r="PFI82" s="33"/>
      <c r="PFJ82" s="34"/>
      <c r="PFK82" s="33"/>
      <c r="PFL82" s="34"/>
      <c r="PFM82" s="33"/>
      <c r="PFN82" s="34"/>
      <c r="PFO82" s="33"/>
      <c r="PFP82" s="34"/>
      <c r="PFQ82" s="33"/>
      <c r="PFR82" s="34"/>
      <c r="PFS82" s="33"/>
      <c r="PFT82" s="34"/>
      <c r="PFU82" s="33"/>
      <c r="PFV82" s="34"/>
      <c r="PFW82" s="33"/>
      <c r="PFX82" s="34"/>
      <c r="PFY82" s="33"/>
      <c r="PFZ82" s="34"/>
      <c r="PGA82" s="33"/>
      <c r="PGB82" s="34"/>
      <c r="PGC82" s="33"/>
      <c r="PGD82" s="34"/>
      <c r="PGE82" s="33"/>
      <c r="PGF82" s="34"/>
      <c r="PGG82" s="33"/>
      <c r="PGH82" s="34"/>
      <c r="PGI82" s="33"/>
      <c r="PGJ82" s="34"/>
      <c r="PGK82" s="33"/>
      <c r="PGL82" s="34"/>
      <c r="PGM82" s="33"/>
      <c r="PGN82" s="34"/>
      <c r="PGO82" s="33"/>
      <c r="PGP82" s="34"/>
      <c r="PGQ82" s="33"/>
      <c r="PGR82" s="34"/>
      <c r="PGS82" s="33"/>
      <c r="PGT82" s="34"/>
      <c r="PGU82" s="33"/>
      <c r="PGV82" s="34"/>
      <c r="PGW82" s="33"/>
      <c r="PGX82" s="34"/>
      <c r="PGY82" s="33"/>
      <c r="PGZ82" s="34"/>
      <c r="PHA82" s="33"/>
      <c r="PHB82" s="34"/>
      <c r="PHC82" s="33"/>
      <c r="PHD82" s="34"/>
      <c r="PHE82" s="33"/>
      <c r="PHF82" s="34"/>
      <c r="PHG82" s="33"/>
      <c r="PHH82" s="34"/>
      <c r="PHI82" s="33"/>
      <c r="PHJ82" s="34"/>
      <c r="PHK82" s="33"/>
      <c r="PHL82" s="34"/>
      <c r="PHM82" s="33"/>
      <c r="PHN82" s="34"/>
      <c r="PHO82" s="33"/>
      <c r="PHP82" s="34"/>
      <c r="PHQ82" s="33"/>
      <c r="PHR82" s="34"/>
      <c r="PHS82" s="33"/>
      <c r="PHT82" s="34"/>
      <c r="PHU82" s="33"/>
      <c r="PHV82" s="34"/>
      <c r="PHW82" s="33"/>
      <c r="PHX82" s="34"/>
      <c r="PHY82" s="33"/>
      <c r="PHZ82" s="34"/>
      <c r="PIA82" s="33"/>
      <c r="PIB82" s="34"/>
      <c r="PIC82" s="33"/>
      <c r="PID82" s="34"/>
      <c r="PIE82" s="33"/>
      <c r="PIF82" s="34"/>
      <c r="PIG82" s="33"/>
      <c r="PIH82" s="34"/>
      <c r="PII82" s="33"/>
      <c r="PIJ82" s="34"/>
      <c r="PIK82" s="33"/>
      <c r="PIL82" s="34"/>
      <c r="PIM82" s="33"/>
      <c r="PIN82" s="34"/>
      <c r="PIO82" s="33"/>
      <c r="PIP82" s="34"/>
      <c r="PIQ82" s="33"/>
      <c r="PIR82" s="34"/>
      <c r="PIS82" s="33"/>
      <c r="PIT82" s="34"/>
      <c r="PIU82" s="33"/>
      <c r="PIV82" s="34"/>
      <c r="PIW82" s="33"/>
      <c r="PIX82" s="34"/>
      <c r="PIY82" s="33"/>
      <c r="PIZ82" s="34"/>
      <c r="PJA82" s="33"/>
      <c r="PJB82" s="34"/>
      <c r="PJC82" s="33"/>
      <c r="PJD82" s="34"/>
      <c r="PJE82" s="33"/>
      <c r="PJF82" s="34"/>
      <c r="PJG82" s="33"/>
      <c r="PJH82" s="34"/>
      <c r="PJI82" s="33"/>
      <c r="PJJ82" s="34"/>
      <c r="PJK82" s="33"/>
      <c r="PJL82" s="34"/>
      <c r="PJM82" s="33"/>
      <c r="PJN82" s="34"/>
      <c r="PJO82" s="33"/>
      <c r="PJP82" s="34"/>
      <c r="PJQ82" s="33"/>
      <c r="PJR82" s="34"/>
      <c r="PJS82" s="33"/>
      <c r="PJT82" s="34"/>
      <c r="PJU82" s="33"/>
      <c r="PJV82" s="34"/>
      <c r="PJW82" s="33"/>
      <c r="PJX82" s="34"/>
      <c r="PJY82" s="33"/>
      <c r="PJZ82" s="34"/>
      <c r="PKA82" s="33"/>
      <c r="PKB82" s="34"/>
      <c r="PKC82" s="33"/>
      <c r="PKD82" s="34"/>
      <c r="PKE82" s="33"/>
      <c r="PKF82" s="34"/>
      <c r="PKG82" s="33"/>
      <c r="PKH82" s="34"/>
      <c r="PKI82" s="33"/>
      <c r="PKJ82" s="34"/>
      <c r="PKK82" s="33"/>
      <c r="PKL82" s="34"/>
      <c r="PKM82" s="33"/>
      <c r="PKN82" s="34"/>
      <c r="PKO82" s="33"/>
      <c r="PKP82" s="34"/>
      <c r="PKQ82" s="33"/>
      <c r="PKR82" s="34"/>
      <c r="PKS82" s="33"/>
      <c r="PKT82" s="34"/>
      <c r="PKU82" s="33"/>
      <c r="PKV82" s="34"/>
      <c r="PKW82" s="33"/>
      <c r="PKX82" s="34"/>
      <c r="PKY82" s="33"/>
      <c r="PKZ82" s="34"/>
      <c r="PLA82" s="33"/>
      <c r="PLB82" s="34"/>
      <c r="PLC82" s="33"/>
      <c r="PLD82" s="34"/>
      <c r="PLE82" s="33"/>
      <c r="PLF82" s="34"/>
      <c r="PLG82" s="33"/>
      <c r="PLH82" s="34"/>
      <c r="PLI82" s="33"/>
      <c r="PLJ82" s="34"/>
      <c r="PLK82" s="33"/>
      <c r="PLL82" s="34"/>
      <c r="PLM82" s="33"/>
      <c r="PLN82" s="34"/>
      <c r="PLO82" s="33"/>
      <c r="PLP82" s="34"/>
      <c r="PLQ82" s="33"/>
      <c r="PLR82" s="34"/>
      <c r="PLS82" s="33"/>
      <c r="PLT82" s="34"/>
      <c r="PLU82" s="33"/>
      <c r="PLV82" s="34"/>
      <c r="PLW82" s="33"/>
      <c r="PLX82" s="34"/>
      <c r="PLY82" s="33"/>
      <c r="PLZ82" s="34"/>
      <c r="PMA82" s="33"/>
      <c r="PMB82" s="34"/>
      <c r="PMC82" s="33"/>
      <c r="PMD82" s="34"/>
      <c r="PME82" s="33"/>
      <c r="PMF82" s="34"/>
      <c r="PMG82" s="33"/>
      <c r="PMH82" s="34"/>
      <c r="PMI82" s="33"/>
      <c r="PMJ82" s="34"/>
      <c r="PMK82" s="33"/>
      <c r="PML82" s="34"/>
      <c r="PMM82" s="33"/>
      <c r="PMN82" s="34"/>
      <c r="PMO82" s="33"/>
      <c r="PMP82" s="34"/>
      <c r="PMQ82" s="33"/>
      <c r="PMR82" s="34"/>
      <c r="PMS82" s="33"/>
      <c r="PMT82" s="34"/>
      <c r="PMU82" s="33"/>
      <c r="PMV82" s="34"/>
      <c r="PMW82" s="33"/>
      <c r="PMX82" s="34"/>
      <c r="PMY82" s="33"/>
      <c r="PMZ82" s="34"/>
      <c r="PNA82" s="33"/>
      <c r="PNB82" s="34"/>
      <c r="PNC82" s="33"/>
      <c r="PND82" s="34"/>
      <c r="PNE82" s="33"/>
      <c r="PNF82" s="34"/>
      <c r="PNG82" s="33"/>
      <c r="PNH82" s="34"/>
      <c r="PNI82" s="33"/>
      <c r="PNJ82" s="34"/>
      <c r="PNK82" s="33"/>
      <c r="PNL82" s="34"/>
      <c r="PNM82" s="33"/>
      <c r="PNN82" s="34"/>
      <c r="PNO82" s="33"/>
      <c r="PNP82" s="34"/>
      <c r="PNQ82" s="33"/>
      <c r="PNR82" s="34"/>
      <c r="PNS82" s="33"/>
      <c r="PNT82" s="34"/>
      <c r="PNU82" s="33"/>
      <c r="PNV82" s="34"/>
      <c r="PNW82" s="33"/>
      <c r="PNX82" s="34"/>
      <c r="PNY82" s="33"/>
      <c r="PNZ82" s="34"/>
      <c r="POA82" s="33"/>
      <c r="POB82" s="34"/>
      <c r="POC82" s="33"/>
      <c r="POD82" s="34"/>
      <c r="POE82" s="33"/>
      <c r="POF82" s="34"/>
      <c r="POG82" s="33"/>
      <c r="POH82" s="34"/>
      <c r="POI82" s="33"/>
      <c r="POJ82" s="34"/>
      <c r="POK82" s="33"/>
      <c r="POL82" s="34"/>
      <c r="POM82" s="33"/>
      <c r="PON82" s="34"/>
      <c r="POO82" s="33"/>
      <c r="POP82" s="34"/>
      <c r="POQ82" s="33"/>
      <c r="POR82" s="34"/>
      <c r="POS82" s="33"/>
      <c r="POT82" s="34"/>
      <c r="POU82" s="33"/>
      <c r="POV82" s="34"/>
      <c r="POW82" s="33"/>
      <c r="POX82" s="34"/>
      <c r="POY82" s="33"/>
      <c r="POZ82" s="34"/>
      <c r="PPA82" s="33"/>
      <c r="PPB82" s="34"/>
      <c r="PPC82" s="33"/>
      <c r="PPD82" s="34"/>
      <c r="PPE82" s="33"/>
      <c r="PPF82" s="34"/>
      <c r="PPG82" s="33"/>
      <c r="PPH82" s="34"/>
      <c r="PPI82" s="33"/>
      <c r="PPJ82" s="34"/>
      <c r="PPK82" s="33"/>
      <c r="PPL82" s="34"/>
      <c r="PPM82" s="33"/>
      <c r="PPN82" s="34"/>
      <c r="PPO82" s="33"/>
      <c r="PPP82" s="34"/>
      <c r="PPQ82" s="33"/>
      <c r="PPR82" s="34"/>
      <c r="PPS82" s="33"/>
      <c r="PPT82" s="34"/>
      <c r="PPU82" s="33"/>
      <c r="PPV82" s="34"/>
      <c r="PPW82" s="33"/>
      <c r="PPX82" s="34"/>
      <c r="PPY82" s="33"/>
      <c r="PPZ82" s="34"/>
      <c r="PQA82" s="33"/>
      <c r="PQB82" s="34"/>
      <c r="PQC82" s="33"/>
      <c r="PQD82" s="34"/>
      <c r="PQE82" s="33"/>
      <c r="PQF82" s="34"/>
      <c r="PQG82" s="33"/>
      <c r="PQH82" s="34"/>
      <c r="PQI82" s="33"/>
      <c r="PQJ82" s="34"/>
      <c r="PQK82" s="33"/>
      <c r="PQL82" s="34"/>
      <c r="PQM82" s="33"/>
      <c r="PQN82" s="34"/>
      <c r="PQO82" s="33"/>
      <c r="PQP82" s="34"/>
      <c r="PQQ82" s="33"/>
      <c r="PQR82" s="34"/>
      <c r="PQS82" s="33"/>
      <c r="PQT82" s="34"/>
      <c r="PQU82" s="33"/>
      <c r="PQV82" s="34"/>
      <c r="PQW82" s="33"/>
      <c r="PQX82" s="34"/>
      <c r="PQY82" s="33"/>
      <c r="PQZ82" s="34"/>
      <c r="PRA82" s="33"/>
      <c r="PRB82" s="34"/>
      <c r="PRC82" s="33"/>
      <c r="PRD82" s="34"/>
      <c r="PRE82" s="33"/>
      <c r="PRF82" s="34"/>
      <c r="PRG82" s="33"/>
      <c r="PRH82" s="34"/>
      <c r="PRI82" s="33"/>
      <c r="PRJ82" s="34"/>
      <c r="PRK82" s="33"/>
      <c r="PRL82" s="34"/>
      <c r="PRM82" s="33"/>
      <c r="PRN82" s="34"/>
      <c r="PRO82" s="33"/>
      <c r="PRP82" s="34"/>
      <c r="PRQ82" s="33"/>
      <c r="PRR82" s="34"/>
      <c r="PRS82" s="33"/>
      <c r="PRT82" s="34"/>
      <c r="PRU82" s="33"/>
      <c r="PRV82" s="34"/>
      <c r="PRW82" s="33"/>
      <c r="PRX82" s="34"/>
      <c r="PRY82" s="33"/>
      <c r="PRZ82" s="34"/>
      <c r="PSA82" s="33"/>
      <c r="PSB82" s="34"/>
      <c r="PSC82" s="33"/>
      <c r="PSD82" s="34"/>
      <c r="PSE82" s="33"/>
      <c r="PSF82" s="34"/>
      <c r="PSG82" s="33"/>
      <c r="PSH82" s="34"/>
      <c r="PSI82" s="33"/>
      <c r="PSJ82" s="34"/>
      <c r="PSK82" s="33"/>
      <c r="PSL82" s="34"/>
      <c r="PSM82" s="33"/>
      <c r="PSN82" s="34"/>
      <c r="PSO82" s="33"/>
      <c r="PSP82" s="34"/>
      <c r="PSQ82" s="33"/>
      <c r="PSR82" s="34"/>
      <c r="PSS82" s="33"/>
      <c r="PST82" s="34"/>
      <c r="PSU82" s="33"/>
      <c r="PSV82" s="34"/>
      <c r="PSW82" s="33"/>
      <c r="PSX82" s="34"/>
      <c r="PSY82" s="33"/>
      <c r="PSZ82" s="34"/>
      <c r="PTA82" s="33"/>
      <c r="PTB82" s="34"/>
      <c r="PTC82" s="33"/>
      <c r="PTD82" s="34"/>
      <c r="PTE82" s="33"/>
      <c r="PTF82" s="34"/>
      <c r="PTG82" s="33"/>
      <c r="PTH82" s="34"/>
      <c r="PTI82" s="33"/>
      <c r="PTJ82" s="34"/>
      <c r="PTK82" s="33"/>
      <c r="PTL82" s="34"/>
      <c r="PTM82" s="33"/>
      <c r="PTN82" s="34"/>
      <c r="PTO82" s="33"/>
      <c r="PTP82" s="34"/>
      <c r="PTQ82" s="33"/>
      <c r="PTR82" s="34"/>
      <c r="PTS82" s="33"/>
      <c r="PTT82" s="34"/>
      <c r="PTU82" s="33"/>
      <c r="PTV82" s="34"/>
      <c r="PTW82" s="33"/>
      <c r="PTX82" s="34"/>
      <c r="PTY82" s="33"/>
      <c r="PTZ82" s="34"/>
      <c r="PUA82" s="33"/>
      <c r="PUB82" s="34"/>
      <c r="PUC82" s="33"/>
      <c r="PUD82" s="34"/>
      <c r="PUE82" s="33"/>
      <c r="PUF82" s="34"/>
      <c r="PUG82" s="33"/>
      <c r="PUH82" s="34"/>
      <c r="PUI82" s="33"/>
      <c r="PUJ82" s="34"/>
      <c r="PUK82" s="33"/>
      <c r="PUL82" s="34"/>
      <c r="PUM82" s="33"/>
      <c r="PUN82" s="34"/>
      <c r="PUO82" s="33"/>
      <c r="PUP82" s="34"/>
      <c r="PUQ82" s="33"/>
      <c r="PUR82" s="34"/>
      <c r="PUS82" s="33"/>
      <c r="PUT82" s="34"/>
      <c r="PUU82" s="33"/>
      <c r="PUV82" s="34"/>
      <c r="PUW82" s="33"/>
      <c r="PUX82" s="34"/>
      <c r="PUY82" s="33"/>
      <c r="PUZ82" s="34"/>
      <c r="PVA82" s="33"/>
      <c r="PVB82" s="34"/>
      <c r="PVC82" s="33"/>
      <c r="PVD82" s="34"/>
      <c r="PVE82" s="33"/>
      <c r="PVF82" s="34"/>
      <c r="PVG82" s="33"/>
      <c r="PVH82" s="34"/>
      <c r="PVI82" s="33"/>
      <c r="PVJ82" s="34"/>
      <c r="PVK82" s="33"/>
      <c r="PVL82" s="34"/>
      <c r="PVM82" s="33"/>
      <c r="PVN82" s="34"/>
      <c r="PVO82" s="33"/>
      <c r="PVP82" s="34"/>
      <c r="PVQ82" s="33"/>
      <c r="PVR82" s="34"/>
      <c r="PVS82" s="33"/>
      <c r="PVT82" s="34"/>
      <c r="PVU82" s="33"/>
      <c r="PVV82" s="34"/>
      <c r="PVW82" s="33"/>
      <c r="PVX82" s="34"/>
      <c r="PVY82" s="33"/>
      <c r="PVZ82" s="34"/>
      <c r="PWA82" s="33"/>
      <c r="PWB82" s="34"/>
      <c r="PWC82" s="33"/>
      <c r="PWD82" s="34"/>
      <c r="PWE82" s="33"/>
      <c r="PWF82" s="34"/>
      <c r="PWG82" s="33"/>
      <c r="PWH82" s="34"/>
      <c r="PWI82" s="33"/>
      <c r="PWJ82" s="34"/>
      <c r="PWK82" s="33"/>
      <c r="PWL82" s="34"/>
      <c r="PWM82" s="33"/>
      <c r="PWN82" s="34"/>
      <c r="PWO82" s="33"/>
      <c r="PWP82" s="34"/>
      <c r="PWQ82" s="33"/>
      <c r="PWR82" s="34"/>
      <c r="PWS82" s="33"/>
      <c r="PWT82" s="34"/>
      <c r="PWU82" s="33"/>
      <c r="PWV82" s="34"/>
      <c r="PWW82" s="33"/>
      <c r="PWX82" s="34"/>
      <c r="PWY82" s="33"/>
      <c r="PWZ82" s="34"/>
      <c r="PXA82" s="33"/>
      <c r="PXB82" s="34"/>
      <c r="PXC82" s="33"/>
      <c r="PXD82" s="34"/>
      <c r="PXE82" s="33"/>
      <c r="PXF82" s="34"/>
      <c r="PXG82" s="33"/>
      <c r="PXH82" s="34"/>
      <c r="PXI82" s="33"/>
      <c r="PXJ82" s="34"/>
      <c r="PXK82" s="33"/>
      <c r="PXL82" s="34"/>
      <c r="PXM82" s="33"/>
      <c r="PXN82" s="34"/>
      <c r="PXO82" s="33"/>
      <c r="PXP82" s="34"/>
      <c r="PXQ82" s="33"/>
      <c r="PXR82" s="34"/>
      <c r="PXS82" s="33"/>
      <c r="PXT82" s="34"/>
      <c r="PXU82" s="33"/>
      <c r="PXV82" s="34"/>
      <c r="PXW82" s="33"/>
      <c r="PXX82" s="34"/>
      <c r="PXY82" s="33"/>
      <c r="PXZ82" s="34"/>
      <c r="PYA82" s="33"/>
      <c r="PYB82" s="34"/>
      <c r="PYC82" s="33"/>
      <c r="PYD82" s="34"/>
      <c r="PYE82" s="33"/>
      <c r="PYF82" s="34"/>
      <c r="PYG82" s="33"/>
      <c r="PYH82" s="34"/>
      <c r="PYI82" s="33"/>
      <c r="PYJ82" s="34"/>
      <c r="PYK82" s="33"/>
      <c r="PYL82" s="34"/>
      <c r="PYM82" s="33"/>
      <c r="PYN82" s="34"/>
      <c r="PYO82" s="33"/>
      <c r="PYP82" s="34"/>
      <c r="PYQ82" s="33"/>
      <c r="PYR82" s="34"/>
      <c r="PYS82" s="33"/>
      <c r="PYT82" s="34"/>
      <c r="PYU82" s="33"/>
      <c r="PYV82" s="34"/>
      <c r="PYW82" s="33"/>
      <c r="PYX82" s="34"/>
      <c r="PYY82" s="33"/>
      <c r="PYZ82" s="34"/>
      <c r="PZA82" s="33"/>
      <c r="PZB82" s="34"/>
      <c r="PZC82" s="33"/>
      <c r="PZD82" s="34"/>
      <c r="PZE82" s="33"/>
      <c r="PZF82" s="34"/>
      <c r="PZG82" s="33"/>
      <c r="PZH82" s="34"/>
      <c r="PZI82" s="33"/>
      <c r="PZJ82" s="34"/>
      <c r="PZK82" s="33"/>
      <c r="PZL82" s="34"/>
      <c r="PZM82" s="33"/>
      <c r="PZN82" s="34"/>
      <c r="PZO82" s="33"/>
      <c r="PZP82" s="34"/>
      <c r="PZQ82" s="33"/>
      <c r="PZR82" s="34"/>
      <c r="PZS82" s="33"/>
      <c r="PZT82" s="34"/>
      <c r="PZU82" s="33"/>
      <c r="PZV82" s="34"/>
      <c r="PZW82" s="33"/>
      <c r="PZX82" s="34"/>
      <c r="PZY82" s="33"/>
      <c r="PZZ82" s="34"/>
      <c r="QAA82" s="33"/>
      <c r="QAB82" s="34"/>
      <c r="QAC82" s="33"/>
      <c r="QAD82" s="34"/>
      <c r="QAE82" s="33"/>
      <c r="QAF82" s="34"/>
      <c r="QAG82" s="33"/>
      <c r="QAH82" s="34"/>
      <c r="QAI82" s="33"/>
      <c r="QAJ82" s="34"/>
      <c r="QAK82" s="33"/>
      <c r="QAL82" s="34"/>
      <c r="QAM82" s="33"/>
      <c r="QAN82" s="34"/>
      <c r="QAO82" s="33"/>
      <c r="QAP82" s="34"/>
      <c r="QAQ82" s="33"/>
      <c r="QAR82" s="34"/>
      <c r="QAS82" s="33"/>
      <c r="QAT82" s="34"/>
      <c r="QAU82" s="33"/>
      <c r="QAV82" s="34"/>
      <c r="QAW82" s="33"/>
      <c r="QAX82" s="34"/>
      <c r="QAY82" s="33"/>
      <c r="QAZ82" s="34"/>
      <c r="QBA82" s="33"/>
      <c r="QBB82" s="34"/>
      <c r="QBC82" s="33"/>
      <c r="QBD82" s="34"/>
      <c r="QBE82" s="33"/>
      <c r="QBF82" s="34"/>
      <c r="QBG82" s="33"/>
      <c r="QBH82" s="34"/>
      <c r="QBI82" s="33"/>
      <c r="QBJ82" s="34"/>
      <c r="QBK82" s="33"/>
      <c r="QBL82" s="34"/>
      <c r="QBM82" s="33"/>
      <c r="QBN82" s="34"/>
      <c r="QBO82" s="33"/>
      <c r="QBP82" s="34"/>
      <c r="QBQ82" s="33"/>
      <c r="QBR82" s="34"/>
      <c r="QBS82" s="33"/>
      <c r="QBT82" s="34"/>
      <c r="QBU82" s="33"/>
      <c r="QBV82" s="34"/>
      <c r="QBW82" s="33"/>
      <c r="QBX82" s="34"/>
      <c r="QBY82" s="33"/>
      <c r="QBZ82" s="34"/>
      <c r="QCA82" s="33"/>
      <c r="QCB82" s="34"/>
      <c r="QCC82" s="33"/>
      <c r="QCD82" s="34"/>
      <c r="QCE82" s="33"/>
      <c r="QCF82" s="34"/>
      <c r="QCG82" s="33"/>
      <c r="QCH82" s="34"/>
      <c r="QCI82" s="33"/>
      <c r="QCJ82" s="34"/>
      <c r="QCK82" s="33"/>
      <c r="QCL82" s="34"/>
      <c r="QCM82" s="33"/>
      <c r="QCN82" s="34"/>
      <c r="QCO82" s="33"/>
      <c r="QCP82" s="34"/>
      <c r="QCQ82" s="33"/>
      <c r="QCR82" s="34"/>
      <c r="QCS82" s="33"/>
      <c r="QCT82" s="34"/>
      <c r="QCU82" s="33"/>
      <c r="QCV82" s="34"/>
      <c r="QCW82" s="33"/>
      <c r="QCX82" s="34"/>
      <c r="QCY82" s="33"/>
      <c r="QCZ82" s="34"/>
      <c r="QDA82" s="33"/>
      <c r="QDB82" s="34"/>
      <c r="QDC82" s="33"/>
      <c r="QDD82" s="34"/>
      <c r="QDE82" s="33"/>
      <c r="QDF82" s="34"/>
      <c r="QDG82" s="33"/>
      <c r="QDH82" s="34"/>
      <c r="QDI82" s="33"/>
      <c r="QDJ82" s="34"/>
      <c r="QDK82" s="33"/>
      <c r="QDL82" s="34"/>
      <c r="QDM82" s="33"/>
      <c r="QDN82" s="34"/>
      <c r="QDO82" s="33"/>
      <c r="QDP82" s="34"/>
      <c r="QDQ82" s="33"/>
      <c r="QDR82" s="34"/>
      <c r="QDS82" s="33"/>
      <c r="QDT82" s="34"/>
      <c r="QDU82" s="33"/>
      <c r="QDV82" s="34"/>
      <c r="QDW82" s="33"/>
      <c r="QDX82" s="34"/>
      <c r="QDY82" s="33"/>
      <c r="QDZ82" s="34"/>
      <c r="QEA82" s="33"/>
      <c r="QEB82" s="34"/>
      <c r="QEC82" s="33"/>
      <c r="QED82" s="34"/>
      <c r="QEE82" s="33"/>
      <c r="QEF82" s="34"/>
      <c r="QEG82" s="33"/>
      <c r="QEH82" s="34"/>
      <c r="QEI82" s="33"/>
      <c r="QEJ82" s="34"/>
      <c r="QEK82" s="33"/>
      <c r="QEL82" s="34"/>
      <c r="QEM82" s="33"/>
      <c r="QEN82" s="34"/>
      <c r="QEO82" s="33"/>
      <c r="QEP82" s="34"/>
      <c r="QEQ82" s="33"/>
      <c r="QER82" s="34"/>
      <c r="QES82" s="33"/>
      <c r="QET82" s="34"/>
      <c r="QEU82" s="33"/>
      <c r="QEV82" s="34"/>
      <c r="QEW82" s="33"/>
      <c r="QEX82" s="34"/>
      <c r="QEY82" s="33"/>
      <c r="QEZ82" s="34"/>
      <c r="QFA82" s="33"/>
      <c r="QFB82" s="34"/>
      <c r="QFC82" s="33"/>
      <c r="QFD82" s="34"/>
      <c r="QFE82" s="33"/>
      <c r="QFF82" s="34"/>
      <c r="QFG82" s="33"/>
      <c r="QFH82" s="34"/>
      <c r="QFI82" s="33"/>
      <c r="QFJ82" s="34"/>
      <c r="QFK82" s="33"/>
      <c r="QFL82" s="34"/>
      <c r="QFM82" s="33"/>
      <c r="QFN82" s="34"/>
      <c r="QFO82" s="33"/>
      <c r="QFP82" s="34"/>
      <c r="QFQ82" s="33"/>
      <c r="QFR82" s="34"/>
      <c r="QFS82" s="33"/>
      <c r="QFT82" s="34"/>
      <c r="QFU82" s="33"/>
      <c r="QFV82" s="34"/>
      <c r="QFW82" s="33"/>
      <c r="QFX82" s="34"/>
      <c r="QFY82" s="33"/>
      <c r="QFZ82" s="34"/>
      <c r="QGA82" s="33"/>
      <c r="QGB82" s="34"/>
      <c r="QGC82" s="33"/>
      <c r="QGD82" s="34"/>
      <c r="QGE82" s="33"/>
      <c r="QGF82" s="34"/>
      <c r="QGG82" s="33"/>
      <c r="QGH82" s="34"/>
      <c r="QGI82" s="33"/>
      <c r="QGJ82" s="34"/>
      <c r="QGK82" s="33"/>
      <c r="QGL82" s="34"/>
      <c r="QGM82" s="33"/>
      <c r="QGN82" s="34"/>
      <c r="QGO82" s="33"/>
      <c r="QGP82" s="34"/>
      <c r="QGQ82" s="33"/>
      <c r="QGR82" s="34"/>
      <c r="QGS82" s="33"/>
      <c r="QGT82" s="34"/>
      <c r="QGU82" s="33"/>
      <c r="QGV82" s="34"/>
      <c r="QGW82" s="33"/>
      <c r="QGX82" s="34"/>
      <c r="QGY82" s="33"/>
      <c r="QGZ82" s="34"/>
      <c r="QHA82" s="33"/>
      <c r="QHB82" s="34"/>
      <c r="QHC82" s="33"/>
      <c r="QHD82" s="34"/>
      <c r="QHE82" s="33"/>
      <c r="QHF82" s="34"/>
      <c r="QHG82" s="33"/>
      <c r="QHH82" s="34"/>
      <c r="QHI82" s="33"/>
      <c r="QHJ82" s="34"/>
      <c r="QHK82" s="33"/>
      <c r="QHL82" s="34"/>
      <c r="QHM82" s="33"/>
      <c r="QHN82" s="34"/>
      <c r="QHO82" s="33"/>
      <c r="QHP82" s="34"/>
      <c r="QHQ82" s="33"/>
      <c r="QHR82" s="34"/>
      <c r="QHS82" s="33"/>
      <c r="QHT82" s="34"/>
      <c r="QHU82" s="33"/>
      <c r="QHV82" s="34"/>
      <c r="QHW82" s="33"/>
      <c r="QHX82" s="34"/>
      <c r="QHY82" s="33"/>
      <c r="QHZ82" s="34"/>
      <c r="QIA82" s="33"/>
      <c r="QIB82" s="34"/>
      <c r="QIC82" s="33"/>
      <c r="QID82" s="34"/>
      <c r="QIE82" s="33"/>
      <c r="QIF82" s="34"/>
      <c r="QIG82" s="33"/>
      <c r="QIH82" s="34"/>
      <c r="QII82" s="33"/>
      <c r="QIJ82" s="34"/>
      <c r="QIK82" s="33"/>
      <c r="QIL82" s="34"/>
      <c r="QIM82" s="33"/>
      <c r="QIN82" s="34"/>
      <c r="QIO82" s="33"/>
      <c r="QIP82" s="34"/>
      <c r="QIQ82" s="33"/>
      <c r="QIR82" s="34"/>
      <c r="QIS82" s="33"/>
      <c r="QIT82" s="34"/>
      <c r="QIU82" s="33"/>
      <c r="QIV82" s="34"/>
      <c r="QIW82" s="33"/>
      <c r="QIX82" s="34"/>
      <c r="QIY82" s="33"/>
      <c r="QIZ82" s="34"/>
      <c r="QJA82" s="33"/>
      <c r="QJB82" s="34"/>
      <c r="QJC82" s="33"/>
      <c r="QJD82" s="34"/>
      <c r="QJE82" s="33"/>
      <c r="QJF82" s="34"/>
      <c r="QJG82" s="33"/>
      <c r="QJH82" s="34"/>
      <c r="QJI82" s="33"/>
      <c r="QJJ82" s="34"/>
      <c r="QJK82" s="33"/>
      <c r="QJL82" s="34"/>
      <c r="QJM82" s="33"/>
      <c r="QJN82" s="34"/>
      <c r="QJO82" s="33"/>
      <c r="QJP82" s="34"/>
      <c r="QJQ82" s="33"/>
      <c r="QJR82" s="34"/>
      <c r="QJS82" s="33"/>
      <c r="QJT82" s="34"/>
      <c r="QJU82" s="33"/>
      <c r="QJV82" s="34"/>
      <c r="QJW82" s="33"/>
      <c r="QJX82" s="34"/>
      <c r="QJY82" s="33"/>
      <c r="QJZ82" s="34"/>
      <c r="QKA82" s="33"/>
      <c r="QKB82" s="34"/>
      <c r="QKC82" s="33"/>
      <c r="QKD82" s="34"/>
      <c r="QKE82" s="33"/>
      <c r="QKF82" s="34"/>
      <c r="QKG82" s="33"/>
      <c r="QKH82" s="34"/>
      <c r="QKI82" s="33"/>
      <c r="QKJ82" s="34"/>
      <c r="QKK82" s="33"/>
      <c r="QKL82" s="34"/>
      <c r="QKM82" s="33"/>
      <c r="QKN82" s="34"/>
      <c r="QKO82" s="33"/>
      <c r="QKP82" s="34"/>
      <c r="QKQ82" s="33"/>
      <c r="QKR82" s="34"/>
      <c r="QKS82" s="33"/>
      <c r="QKT82" s="34"/>
      <c r="QKU82" s="33"/>
      <c r="QKV82" s="34"/>
      <c r="QKW82" s="33"/>
      <c r="QKX82" s="34"/>
      <c r="QKY82" s="33"/>
      <c r="QKZ82" s="34"/>
      <c r="QLA82" s="33"/>
      <c r="QLB82" s="34"/>
      <c r="QLC82" s="33"/>
      <c r="QLD82" s="34"/>
      <c r="QLE82" s="33"/>
      <c r="QLF82" s="34"/>
      <c r="QLG82" s="33"/>
      <c r="QLH82" s="34"/>
      <c r="QLI82" s="33"/>
      <c r="QLJ82" s="34"/>
      <c r="QLK82" s="33"/>
      <c r="QLL82" s="34"/>
      <c r="QLM82" s="33"/>
      <c r="QLN82" s="34"/>
      <c r="QLO82" s="33"/>
      <c r="QLP82" s="34"/>
      <c r="QLQ82" s="33"/>
      <c r="QLR82" s="34"/>
      <c r="QLS82" s="33"/>
      <c r="QLT82" s="34"/>
      <c r="QLU82" s="33"/>
      <c r="QLV82" s="34"/>
      <c r="QLW82" s="33"/>
      <c r="QLX82" s="34"/>
      <c r="QLY82" s="33"/>
      <c r="QLZ82" s="34"/>
      <c r="QMA82" s="33"/>
      <c r="QMB82" s="34"/>
      <c r="QMC82" s="33"/>
      <c r="QMD82" s="34"/>
      <c r="QME82" s="33"/>
      <c r="QMF82" s="34"/>
      <c r="QMG82" s="33"/>
      <c r="QMH82" s="34"/>
      <c r="QMI82" s="33"/>
      <c r="QMJ82" s="34"/>
      <c r="QMK82" s="33"/>
      <c r="QML82" s="34"/>
      <c r="QMM82" s="33"/>
      <c r="QMN82" s="34"/>
      <c r="QMO82" s="33"/>
      <c r="QMP82" s="34"/>
      <c r="QMQ82" s="33"/>
      <c r="QMR82" s="34"/>
      <c r="QMS82" s="33"/>
      <c r="QMT82" s="34"/>
      <c r="QMU82" s="33"/>
      <c r="QMV82" s="34"/>
      <c r="QMW82" s="33"/>
      <c r="QMX82" s="34"/>
      <c r="QMY82" s="33"/>
      <c r="QMZ82" s="34"/>
      <c r="QNA82" s="33"/>
      <c r="QNB82" s="34"/>
      <c r="QNC82" s="33"/>
      <c r="QND82" s="34"/>
      <c r="QNE82" s="33"/>
      <c r="QNF82" s="34"/>
      <c r="QNG82" s="33"/>
      <c r="QNH82" s="34"/>
      <c r="QNI82" s="33"/>
      <c r="QNJ82" s="34"/>
      <c r="QNK82" s="33"/>
      <c r="QNL82" s="34"/>
      <c r="QNM82" s="33"/>
      <c r="QNN82" s="34"/>
      <c r="QNO82" s="33"/>
      <c r="QNP82" s="34"/>
      <c r="QNQ82" s="33"/>
      <c r="QNR82" s="34"/>
      <c r="QNS82" s="33"/>
      <c r="QNT82" s="34"/>
      <c r="QNU82" s="33"/>
      <c r="QNV82" s="34"/>
      <c r="QNW82" s="33"/>
      <c r="QNX82" s="34"/>
      <c r="QNY82" s="33"/>
      <c r="QNZ82" s="34"/>
      <c r="QOA82" s="33"/>
      <c r="QOB82" s="34"/>
      <c r="QOC82" s="33"/>
      <c r="QOD82" s="34"/>
      <c r="QOE82" s="33"/>
      <c r="QOF82" s="34"/>
      <c r="QOG82" s="33"/>
      <c r="QOH82" s="34"/>
      <c r="QOI82" s="33"/>
      <c r="QOJ82" s="34"/>
      <c r="QOK82" s="33"/>
      <c r="QOL82" s="34"/>
      <c r="QOM82" s="33"/>
      <c r="QON82" s="34"/>
      <c r="QOO82" s="33"/>
      <c r="QOP82" s="34"/>
      <c r="QOQ82" s="33"/>
      <c r="QOR82" s="34"/>
      <c r="QOS82" s="33"/>
      <c r="QOT82" s="34"/>
      <c r="QOU82" s="33"/>
      <c r="QOV82" s="34"/>
      <c r="QOW82" s="33"/>
      <c r="QOX82" s="34"/>
      <c r="QOY82" s="33"/>
      <c r="QOZ82" s="34"/>
      <c r="QPA82" s="33"/>
      <c r="QPB82" s="34"/>
      <c r="QPC82" s="33"/>
      <c r="QPD82" s="34"/>
      <c r="QPE82" s="33"/>
      <c r="QPF82" s="34"/>
      <c r="QPG82" s="33"/>
      <c r="QPH82" s="34"/>
      <c r="QPI82" s="33"/>
      <c r="QPJ82" s="34"/>
      <c r="QPK82" s="33"/>
      <c r="QPL82" s="34"/>
      <c r="QPM82" s="33"/>
      <c r="QPN82" s="34"/>
      <c r="QPO82" s="33"/>
      <c r="QPP82" s="34"/>
      <c r="QPQ82" s="33"/>
      <c r="QPR82" s="34"/>
      <c r="QPS82" s="33"/>
      <c r="QPT82" s="34"/>
      <c r="QPU82" s="33"/>
      <c r="QPV82" s="34"/>
      <c r="QPW82" s="33"/>
      <c r="QPX82" s="34"/>
      <c r="QPY82" s="33"/>
      <c r="QPZ82" s="34"/>
      <c r="QQA82" s="33"/>
      <c r="QQB82" s="34"/>
      <c r="QQC82" s="33"/>
      <c r="QQD82" s="34"/>
      <c r="QQE82" s="33"/>
      <c r="QQF82" s="34"/>
      <c r="QQG82" s="33"/>
      <c r="QQH82" s="34"/>
      <c r="QQI82" s="33"/>
      <c r="QQJ82" s="34"/>
      <c r="QQK82" s="33"/>
      <c r="QQL82" s="34"/>
      <c r="QQM82" s="33"/>
      <c r="QQN82" s="34"/>
      <c r="QQO82" s="33"/>
      <c r="QQP82" s="34"/>
      <c r="QQQ82" s="33"/>
      <c r="QQR82" s="34"/>
      <c r="QQS82" s="33"/>
      <c r="QQT82" s="34"/>
      <c r="QQU82" s="33"/>
      <c r="QQV82" s="34"/>
      <c r="QQW82" s="33"/>
      <c r="QQX82" s="34"/>
      <c r="QQY82" s="33"/>
      <c r="QQZ82" s="34"/>
      <c r="QRA82" s="33"/>
      <c r="QRB82" s="34"/>
      <c r="QRC82" s="33"/>
      <c r="QRD82" s="34"/>
      <c r="QRE82" s="33"/>
      <c r="QRF82" s="34"/>
      <c r="QRG82" s="33"/>
      <c r="QRH82" s="34"/>
      <c r="QRI82" s="33"/>
      <c r="QRJ82" s="34"/>
      <c r="QRK82" s="33"/>
      <c r="QRL82" s="34"/>
      <c r="QRM82" s="33"/>
      <c r="QRN82" s="34"/>
      <c r="QRO82" s="33"/>
      <c r="QRP82" s="34"/>
      <c r="QRQ82" s="33"/>
      <c r="QRR82" s="34"/>
      <c r="QRS82" s="33"/>
      <c r="QRT82" s="34"/>
      <c r="QRU82" s="33"/>
      <c r="QRV82" s="34"/>
      <c r="QRW82" s="33"/>
      <c r="QRX82" s="34"/>
      <c r="QRY82" s="33"/>
      <c r="QRZ82" s="34"/>
      <c r="QSA82" s="33"/>
      <c r="QSB82" s="34"/>
      <c r="QSC82" s="33"/>
      <c r="QSD82" s="34"/>
      <c r="QSE82" s="33"/>
      <c r="QSF82" s="34"/>
      <c r="QSG82" s="33"/>
      <c r="QSH82" s="34"/>
      <c r="QSI82" s="33"/>
      <c r="QSJ82" s="34"/>
      <c r="QSK82" s="33"/>
      <c r="QSL82" s="34"/>
      <c r="QSM82" s="33"/>
      <c r="QSN82" s="34"/>
      <c r="QSO82" s="33"/>
      <c r="QSP82" s="34"/>
      <c r="QSQ82" s="33"/>
      <c r="QSR82" s="34"/>
      <c r="QSS82" s="33"/>
      <c r="QST82" s="34"/>
      <c r="QSU82" s="33"/>
      <c r="QSV82" s="34"/>
      <c r="QSW82" s="33"/>
      <c r="QSX82" s="34"/>
      <c r="QSY82" s="33"/>
      <c r="QSZ82" s="34"/>
      <c r="QTA82" s="33"/>
      <c r="QTB82" s="34"/>
      <c r="QTC82" s="33"/>
      <c r="QTD82" s="34"/>
      <c r="QTE82" s="33"/>
      <c r="QTF82" s="34"/>
      <c r="QTG82" s="33"/>
      <c r="QTH82" s="34"/>
      <c r="QTI82" s="33"/>
      <c r="QTJ82" s="34"/>
      <c r="QTK82" s="33"/>
      <c r="QTL82" s="34"/>
      <c r="QTM82" s="33"/>
      <c r="QTN82" s="34"/>
      <c r="QTO82" s="33"/>
      <c r="QTP82" s="34"/>
      <c r="QTQ82" s="33"/>
      <c r="QTR82" s="34"/>
      <c r="QTS82" s="33"/>
      <c r="QTT82" s="34"/>
      <c r="QTU82" s="33"/>
      <c r="QTV82" s="34"/>
      <c r="QTW82" s="33"/>
      <c r="QTX82" s="34"/>
      <c r="QTY82" s="33"/>
      <c r="QTZ82" s="34"/>
      <c r="QUA82" s="33"/>
      <c r="QUB82" s="34"/>
      <c r="QUC82" s="33"/>
      <c r="QUD82" s="34"/>
      <c r="QUE82" s="33"/>
      <c r="QUF82" s="34"/>
      <c r="QUG82" s="33"/>
      <c r="QUH82" s="34"/>
      <c r="QUI82" s="33"/>
      <c r="QUJ82" s="34"/>
      <c r="QUK82" s="33"/>
      <c r="QUL82" s="34"/>
      <c r="QUM82" s="33"/>
      <c r="QUN82" s="34"/>
      <c r="QUO82" s="33"/>
      <c r="QUP82" s="34"/>
      <c r="QUQ82" s="33"/>
      <c r="QUR82" s="34"/>
      <c r="QUS82" s="33"/>
      <c r="QUT82" s="34"/>
      <c r="QUU82" s="33"/>
      <c r="QUV82" s="34"/>
      <c r="QUW82" s="33"/>
      <c r="QUX82" s="34"/>
      <c r="QUY82" s="33"/>
      <c r="QUZ82" s="34"/>
      <c r="QVA82" s="33"/>
      <c r="QVB82" s="34"/>
      <c r="QVC82" s="33"/>
      <c r="QVD82" s="34"/>
      <c r="QVE82" s="33"/>
      <c r="QVF82" s="34"/>
      <c r="QVG82" s="33"/>
      <c r="QVH82" s="34"/>
      <c r="QVI82" s="33"/>
      <c r="QVJ82" s="34"/>
      <c r="QVK82" s="33"/>
      <c r="QVL82" s="34"/>
      <c r="QVM82" s="33"/>
      <c r="QVN82" s="34"/>
      <c r="QVO82" s="33"/>
      <c r="QVP82" s="34"/>
      <c r="QVQ82" s="33"/>
      <c r="QVR82" s="34"/>
      <c r="QVS82" s="33"/>
      <c r="QVT82" s="34"/>
      <c r="QVU82" s="33"/>
      <c r="QVV82" s="34"/>
      <c r="QVW82" s="33"/>
      <c r="QVX82" s="34"/>
      <c r="QVY82" s="33"/>
      <c r="QVZ82" s="34"/>
      <c r="QWA82" s="33"/>
      <c r="QWB82" s="34"/>
      <c r="QWC82" s="33"/>
      <c r="QWD82" s="34"/>
      <c r="QWE82" s="33"/>
      <c r="QWF82" s="34"/>
      <c r="QWG82" s="33"/>
      <c r="QWH82" s="34"/>
      <c r="QWI82" s="33"/>
      <c r="QWJ82" s="34"/>
      <c r="QWK82" s="33"/>
      <c r="QWL82" s="34"/>
      <c r="QWM82" s="33"/>
      <c r="QWN82" s="34"/>
      <c r="QWO82" s="33"/>
      <c r="QWP82" s="34"/>
      <c r="QWQ82" s="33"/>
      <c r="QWR82" s="34"/>
      <c r="QWS82" s="33"/>
      <c r="QWT82" s="34"/>
      <c r="QWU82" s="33"/>
      <c r="QWV82" s="34"/>
      <c r="QWW82" s="33"/>
      <c r="QWX82" s="34"/>
      <c r="QWY82" s="33"/>
      <c r="QWZ82" s="34"/>
      <c r="QXA82" s="33"/>
      <c r="QXB82" s="34"/>
      <c r="QXC82" s="33"/>
      <c r="QXD82" s="34"/>
      <c r="QXE82" s="33"/>
      <c r="QXF82" s="34"/>
      <c r="QXG82" s="33"/>
      <c r="QXH82" s="34"/>
      <c r="QXI82" s="33"/>
      <c r="QXJ82" s="34"/>
      <c r="QXK82" s="33"/>
      <c r="QXL82" s="34"/>
      <c r="QXM82" s="33"/>
      <c r="QXN82" s="34"/>
      <c r="QXO82" s="33"/>
      <c r="QXP82" s="34"/>
      <c r="QXQ82" s="33"/>
      <c r="QXR82" s="34"/>
      <c r="QXS82" s="33"/>
      <c r="QXT82" s="34"/>
      <c r="QXU82" s="33"/>
      <c r="QXV82" s="34"/>
      <c r="QXW82" s="33"/>
      <c r="QXX82" s="34"/>
      <c r="QXY82" s="33"/>
      <c r="QXZ82" s="34"/>
      <c r="QYA82" s="33"/>
      <c r="QYB82" s="34"/>
      <c r="QYC82" s="33"/>
      <c r="QYD82" s="34"/>
      <c r="QYE82" s="33"/>
      <c r="QYF82" s="34"/>
      <c r="QYG82" s="33"/>
      <c r="QYH82" s="34"/>
      <c r="QYI82" s="33"/>
      <c r="QYJ82" s="34"/>
      <c r="QYK82" s="33"/>
      <c r="QYL82" s="34"/>
      <c r="QYM82" s="33"/>
      <c r="QYN82" s="34"/>
      <c r="QYO82" s="33"/>
      <c r="QYP82" s="34"/>
      <c r="QYQ82" s="33"/>
      <c r="QYR82" s="34"/>
      <c r="QYS82" s="33"/>
      <c r="QYT82" s="34"/>
      <c r="QYU82" s="33"/>
      <c r="QYV82" s="34"/>
      <c r="QYW82" s="33"/>
      <c r="QYX82" s="34"/>
      <c r="QYY82" s="33"/>
      <c r="QYZ82" s="34"/>
      <c r="QZA82" s="33"/>
      <c r="QZB82" s="34"/>
      <c r="QZC82" s="33"/>
      <c r="QZD82" s="34"/>
      <c r="QZE82" s="33"/>
      <c r="QZF82" s="34"/>
      <c r="QZG82" s="33"/>
      <c r="QZH82" s="34"/>
      <c r="QZI82" s="33"/>
      <c r="QZJ82" s="34"/>
      <c r="QZK82" s="33"/>
      <c r="QZL82" s="34"/>
      <c r="QZM82" s="33"/>
      <c r="QZN82" s="34"/>
      <c r="QZO82" s="33"/>
      <c r="QZP82" s="34"/>
      <c r="QZQ82" s="33"/>
      <c r="QZR82" s="34"/>
      <c r="QZS82" s="33"/>
      <c r="QZT82" s="34"/>
      <c r="QZU82" s="33"/>
      <c r="QZV82" s="34"/>
      <c r="QZW82" s="33"/>
      <c r="QZX82" s="34"/>
      <c r="QZY82" s="33"/>
      <c r="QZZ82" s="34"/>
      <c r="RAA82" s="33"/>
      <c r="RAB82" s="34"/>
      <c r="RAC82" s="33"/>
      <c r="RAD82" s="34"/>
      <c r="RAE82" s="33"/>
      <c r="RAF82" s="34"/>
      <c r="RAG82" s="33"/>
      <c r="RAH82" s="34"/>
      <c r="RAI82" s="33"/>
      <c r="RAJ82" s="34"/>
      <c r="RAK82" s="33"/>
      <c r="RAL82" s="34"/>
      <c r="RAM82" s="33"/>
      <c r="RAN82" s="34"/>
      <c r="RAO82" s="33"/>
      <c r="RAP82" s="34"/>
      <c r="RAQ82" s="33"/>
      <c r="RAR82" s="34"/>
      <c r="RAS82" s="33"/>
      <c r="RAT82" s="34"/>
      <c r="RAU82" s="33"/>
      <c r="RAV82" s="34"/>
      <c r="RAW82" s="33"/>
      <c r="RAX82" s="34"/>
      <c r="RAY82" s="33"/>
      <c r="RAZ82" s="34"/>
      <c r="RBA82" s="33"/>
      <c r="RBB82" s="34"/>
      <c r="RBC82" s="33"/>
      <c r="RBD82" s="34"/>
      <c r="RBE82" s="33"/>
      <c r="RBF82" s="34"/>
      <c r="RBG82" s="33"/>
      <c r="RBH82" s="34"/>
      <c r="RBI82" s="33"/>
      <c r="RBJ82" s="34"/>
      <c r="RBK82" s="33"/>
      <c r="RBL82" s="34"/>
      <c r="RBM82" s="33"/>
      <c r="RBN82" s="34"/>
      <c r="RBO82" s="33"/>
      <c r="RBP82" s="34"/>
      <c r="RBQ82" s="33"/>
      <c r="RBR82" s="34"/>
      <c r="RBS82" s="33"/>
      <c r="RBT82" s="34"/>
      <c r="RBU82" s="33"/>
      <c r="RBV82" s="34"/>
      <c r="RBW82" s="33"/>
      <c r="RBX82" s="34"/>
      <c r="RBY82" s="33"/>
      <c r="RBZ82" s="34"/>
      <c r="RCA82" s="33"/>
      <c r="RCB82" s="34"/>
      <c r="RCC82" s="33"/>
      <c r="RCD82" s="34"/>
      <c r="RCE82" s="33"/>
      <c r="RCF82" s="34"/>
      <c r="RCG82" s="33"/>
      <c r="RCH82" s="34"/>
      <c r="RCI82" s="33"/>
      <c r="RCJ82" s="34"/>
      <c r="RCK82" s="33"/>
      <c r="RCL82" s="34"/>
      <c r="RCM82" s="33"/>
      <c r="RCN82" s="34"/>
      <c r="RCO82" s="33"/>
      <c r="RCP82" s="34"/>
      <c r="RCQ82" s="33"/>
      <c r="RCR82" s="34"/>
      <c r="RCS82" s="33"/>
      <c r="RCT82" s="34"/>
      <c r="RCU82" s="33"/>
      <c r="RCV82" s="34"/>
      <c r="RCW82" s="33"/>
      <c r="RCX82" s="34"/>
      <c r="RCY82" s="33"/>
      <c r="RCZ82" s="34"/>
      <c r="RDA82" s="33"/>
      <c r="RDB82" s="34"/>
      <c r="RDC82" s="33"/>
      <c r="RDD82" s="34"/>
      <c r="RDE82" s="33"/>
      <c r="RDF82" s="34"/>
      <c r="RDG82" s="33"/>
      <c r="RDH82" s="34"/>
      <c r="RDI82" s="33"/>
      <c r="RDJ82" s="34"/>
      <c r="RDK82" s="33"/>
      <c r="RDL82" s="34"/>
      <c r="RDM82" s="33"/>
      <c r="RDN82" s="34"/>
      <c r="RDO82" s="33"/>
      <c r="RDP82" s="34"/>
      <c r="RDQ82" s="33"/>
      <c r="RDR82" s="34"/>
      <c r="RDS82" s="33"/>
      <c r="RDT82" s="34"/>
      <c r="RDU82" s="33"/>
      <c r="RDV82" s="34"/>
      <c r="RDW82" s="33"/>
      <c r="RDX82" s="34"/>
      <c r="RDY82" s="33"/>
      <c r="RDZ82" s="34"/>
      <c r="REA82" s="33"/>
      <c r="REB82" s="34"/>
      <c r="REC82" s="33"/>
      <c r="RED82" s="34"/>
      <c r="REE82" s="33"/>
      <c r="REF82" s="34"/>
      <c r="REG82" s="33"/>
      <c r="REH82" s="34"/>
      <c r="REI82" s="33"/>
      <c r="REJ82" s="34"/>
      <c r="REK82" s="33"/>
      <c r="REL82" s="34"/>
      <c r="REM82" s="33"/>
      <c r="REN82" s="34"/>
      <c r="REO82" s="33"/>
      <c r="REP82" s="34"/>
      <c r="REQ82" s="33"/>
      <c r="RER82" s="34"/>
      <c r="RES82" s="33"/>
      <c r="RET82" s="34"/>
      <c r="REU82" s="33"/>
      <c r="REV82" s="34"/>
      <c r="REW82" s="33"/>
      <c r="REX82" s="34"/>
      <c r="REY82" s="33"/>
      <c r="REZ82" s="34"/>
      <c r="RFA82" s="33"/>
      <c r="RFB82" s="34"/>
      <c r="RFC82" s="33"/>
      <c r="RFD82" s="34"/>
      <c r="RFE82" s="33"/>
      <c r="RFF82" s="34"/>
      <c r="RFG82" s="33"/>
      <c r="RFH82" s="34"/>
      <c r="RFI82" s="33"/>
      <c r="RFJ82" s="34"/>
      <c r="RFK82" s="33"/>
      <c r="RFL82" s="34"/>
      <c r="RFM82" s="33"/>
      <c r="RFN82" s="34"/>
      <c r="RFO82" s="33"/>
      <c r="RFP82" s="34"/>
      <c r="RFQ82" s="33"/>
      <c r="RFR82" s="34"/>
      <c r="RFS82" s="33"/>
      <c r="RFT82" s="34"/>
      <c r="RFU82" s="33"/>
      <c r="RFV82" s="34"/>
      <c r="RFW82" s="33"/>
      <c r="RFX82" s="34"/>
      <c r="RFY82" s="33"/>
      <c r="RFZ82" s="34"/>
      <c r="RGA82" s="33"/>
      <c r="RGB82" s="34"/>
      <c r="RGC82" s="33"/>
      <c r="RGD82" s="34"/>
      <c r="RGE82" s="33"/>
      <c r="RGF82" s="34"/>
      <c r="RGG82" s="33"/>
      <c r="RGH82" s="34"/>
      <c r="RGI82" s="33"/>
      <c r="RGJ82" s="34"/>
      <c r="RGK82" s="33"/>
      <c r="RGL82" s="34"/>
      <c r="RGM82" s="33"/>
      <c r="RGN82" s="34"/>
      <c r="RGO82" s="33"/>
      <c r="RGP82" s="34"/>
      <c r="RGQ82" s="33"/>
      <c r="RGR82" s="34"/>
      <c r="RGS82" s="33"/>
      <c r="RGT82" s="34"/>
      <c r="RGU82" s="33"/>
      <c r="RGV82" s="34"/>
      <c r="RGW82" s="33"/>
      <c r="RGX82" s="34"/>
      <c r="RGY82" s="33"/>
      <c r="RGZ82" s="34"/>
      <c r="RHA82" s="33"/>
      <c r="RHB82" s="34"/>
      <c r="RHC82" s="33"/>
      <c r="RHD82" s="34"/>
      <c r="RHE82" s="33"/>
      <c r="RHF82" s="34"/>
      <c r="RHG82" s="33"/>
      <c r="RHH82" s="34"/>
      <c r="RHI82" s="33"/>
      <c r="RHJ82" s="34"/>
      <c r="RHK82" s="33"/>
      <c r="RHL82" s="34"/>
      <c r="RHM82" s="33"/>
      <c r="RHN82" s="34"/>
      <c r="RHO82" s="33"/>
      <c r="RHP82" s="34"/>
      <c r="RHQ82" s="33"/>
      <c r="RHR82" s="34"/>
      <c r="RHS82" s="33"/>
      <c r="RHT82" s="34"/>
      <c r="RHU82" s="33"/>
      <c r="RHV82" s="34"/>
      <c r="RHW82" s="33"/>
      <c r="RHX82" s="34"/>
      <c r="RHY82" s="33"/>
      <c r="RHZ82" s="34"/>
      <c r="RIA82" s="33"/>
      <c r="RIB82" s="34"/>
      <c r="RIC82" s="33"/>
      <c r="RID82" s="34"/>
      <c r="RIE82" s="33"/>
      <c r="RIF82" s="34"/>
      <c r="RIG82" s="33"/>
      <c r="RIH82" s="34"/>
      <c r="RII82" s="33"/>
      <c r="RIJ82" s="34"/>
      <c r="RIK82" s="33"/>
      <c r="RIL82" s="34"/>
      <c r="RIM82" s="33"/>
      <c r="RIN82" s="34"/>
      <c r="RIO82" s="33"/>
      <c r="RIP82" s="34"/>
      <c r="RIQ82" s="33"/>
      <c r="RIR82" s="34"/>
      <c r="RIS82" s="33"/>
      <c r="RIT82" s="34"/>
      <c r="RIU82" s="33"/>
      <c r="RIV82" s="34"/>
      <c r="RIW82" s="33"/>
      <c r="RIX82" s="34"/>
      <c r="RIY82" s="33"/>
      <c r="RIZ82" s="34"/>
      <c r="RJA82" s="33"/>
      <c r="RJB82" s="34"/>
      <c r="RJC82" s="33"/>
      <c r="RJD82" s="34"/>
      <c r="RJE82" s="33"/>
      <c r="RJF82" s="34"/>
      <c r="RJG82" s="33"/>
      <c r="RJH82" s="34"/>
      <c r="RJI82" s="33"/>
      <c r="RJJ82" s="34"/>
      <c r="RJK82" s="33"/>
      <c r="RJL82" s="34"/>
      <c r="RJM82" s="33"/>
      <c r="RJN82" s="34"/>
      <c r="RJO82" s="33"/>
      <c r="RJP82" s="34"/>
      <c r="RJQ82" s="33"/>
      <c r="RJR82" s="34"/>
      <c r="RJS82" s="33"/>
      <c r="RJT82" s="34"/>
      <c r="RJU82" s="33"/>
      <c r="RJV82" s="34"/>
      <c r="RJW82" s="33"/>
      <c r="RJX82" s="34"/>
      <c r="RJY82" s="33"/>
      <c r="RJZ82" s="34"/>
      <c r="RKA82" s="33"/>
      <c r="RKB82" s="34"/>
      <c r="RKC82" s="33"/>
      <c r="RKD82" s="34"/>
      <c r="RKE82" s="33"/>
      <c r="RKF82" s="34"/>
      <c r="RKG82" s="33"/>
      <c r="RKH82" s="34"/>
      <c r="RKI82" s="33"/>
      <c r="RKJ82" s="34"/>
      <c r="RKK82" s="33"/>
      <c r="RKL82" s="34"/>
      <c r="RKM82" s="33"/>
      <c r="RKN82" s="34"/>
      <c r="RKO82" s="33"/>
      <c r="RKP82" s="34"/>
      <c r="RKQ82" s="33"/>
      <c r="RKR82" s="34"/>
      <c r="RKS82" s="33"/>
      <c r="RKT82" s="34"/>
      <c r="RKU82" s="33"/>
      <c r="RKV82" s="34"/>
      <c r="RKW82" s="33"/>
      <c r="RKX82" s="34"/>
      <c r="RKY82" s="33"/>
      <c r="RKZ82" s="34"/>
      <c r="RLA82" s="33"/>
      <c r="RLB82" s="34"/>
      <c r="RLC82" s="33"/>
      <c r="RLD82" s="34"/>
      <c r="RLE82" s="33"/>
      <c r="RLF82" s="34"/>
      <c r="RLG82" s="33"/>
      <c r="RLH82" s="34"/>
      <c r="RLI82" s="33"/>
      <c r="RLJ82" s="34"/>
      <c r="RLK82" s="33"/>
      <c r="RLL82" s="34"/>
      <c r="RLM82" s="33"/>
      <c r="RLN82" s="34"/>
      <c r="RLO82" s="33"/>
      <c r="RLP82" s="34"/>
      <c r="RLQ82" s="33"/>
      <c r="RLR82" s="34"/>
      <c r="RLS82" s="33"/>
      <c r="RLT82" s="34"/>
      <c r="RLU82" s="33"/>
      <c r="RLV82" s="34"/>
      <c r="RLW82" s="33"/>
      <c r="RLX82" s="34"/>
      <c r="RLY82" s="33"/>
      <c r="RLZ82" s="34"/>
      <c r="RMA82" s="33"/>
      <c r="RMB82" s="34"/>
      <c r="RMC82" s="33"/>
      <c r="RMD82" s="34"/>
      <c r="RME82" s="33"/>
      <c r="RMF82" s="34"/>
      <c r="RMG82" s="33"/>
      <c r="RMH82" s="34"/>
      <c r="RMI82" s="33"/>
      <c r="RMJ82" s="34"/>
      <c r="RMK82" s="33"/>
      <c r="RML82" s="34"/>
      <c r="RMM82" s="33"/>
      <c r="RMN82" s="34"/>
      <c r="RMO82" s="33"/>
      <c r="RMP82" s="34"/>
      <c r="RMQ82" s="33"/>
      <c r="RMR82" s="34"/>
      <c r="RMS82" s="33"/>
      <c r="RMT82" s="34"/>
      <c r="RMU82" s="33"/>
      <c r="RMV82" s="34"/>
      <c r="RMW82" s="33"/>
      <c r="RMX82" s="34"/>
      <c r="RMY82" s="33"/>
      <c r="RMZ82" s="34"/>
      <c r="RNA82" s="33"/>
      <c r="RNB82" s="34"/>
      <c r="RNC82" s="33"/>
      <c r="RND82" s="34"/>
      <c r="RNE82" s="33"/>
      <c r="RNF82" s="34"/>
      <c r="RNG82" s="33"/>
      <c r="RNH82" s="34"/>
      <c r="RNI82" s="33"/>
      <c r="RNJ82" s="34"/>
      <c r="RNK82" s="33"/>
      <c r="RNL82" s="34"/>
      <c r="RNM82" s="33"/>
      <c r="RNN82" s="34"/>
      <c r="RNO82" s="33"/>
      <c r="RNP82" s="34"/>
      <c r="RNQ82" s="33"/>
      <c r="RNR82" s="34"/>
      <c r="RNS82" s="33"/>
      <c r="RNT82" s="34"/>
      <c r="RNU82" s="33"/>
      <c r="RNV82" s="34"/>
      <c r="RNW82" s="33"/>
      <c r="RNX82" s="34"/>
      <c r="RNY82" s="33"/>
      <c r="RNZ82" s="34"/>
      <c r="ROA82" s="33"/>
      <c r="ROB82" s="34"/>
      <c r="ROC82" s="33"/>
      <c r="ROD82" s="34"/>
      <c r="ROE82" s="33"/>
      <c r="ROF82" s="34"/>
      <c r="ROG82" s="33"/>
      <c r="ROH82" s="34"/>
      <c r="ROI82" s="33"/>
      <c r="ROJ82" s="34"/>
      <c r="ROK82" s="33"/>
      <c r="ROL82" s="34"/>
      <c r="ROM82" s="33"/>
      <c r="RON82" s="34"/>
      <c r="ROO82" s="33"/>
      <c r="ROP82" s="34"/>
      <c r="ROQ82" s="33"/>
      <c r="ROR82" s="34"/>
      <c r="ROS82" s="33"/>
      <c r="ROT82" s="34"/>
      <c r="ROU82" s="33"/>
      <c r="ROV82" s="34"/>
      <c r="ROW82" s="33"/>
      <c r="ROX82" s="34"/>
      <c r="ROY82" s="33"/>
      <c r="ROZ82" s="34"/>
      <c r="RPA82" s="33"/>
      <c r="RPB82" s="34"/>
      <c r="RPC82" s="33"/>
      <c r="RPD82" s="34"/>
      <c r="RPE82" s="33"/>
      <c r="RPF82" s="34"/>
      <c r="RPG82" s="33"/>
      <c r="RPH82" s="34"/>
      <c r="RPI82" s="33"/>
      <c r="RPJ82" s="34"/>
      <c r="RPK82" s="33"/>
      <c r="RPL82" s="34"/>
      <c r="RPM82" s="33"/>
      <c r="RPN82" s="34"/>
      <c r="RPO82" s="33"/>
      <c r="RPP82" s="34"/>
      <c r="RPQ82" s="33"/>
      <c r="RPR82" s="34"/>
      <c r="RPS82" s="33"/>
      <c r="RPT82" s="34"/>
      <c r="RPU82" s="33"/>
      <c r="RPV82" s="34"/>
      <c r="RPW82" s="33"/>
      <c r="RPX82" s="34"/>
      <c r="RPY82" s="33"/>
      <c r="RPZ82" s="34"/>
      <c r="RQA82" s="33"/>
      <c r="RQB82" s="34"/>
      <c r="RQC82" s="33"/>
      <c r="RQD82" s="34"/>
      <c r="RQE82" s="33"/>
      <c r="RQF82" s="34"/>
      <c r="RQG82" s="33"/>
      <c r="RQH82" s="34"/>
      <c r="RQI82" s="33"/>
      <c r="RQJ82" s="34"/>
      <c r="RQK82" s="33"/>
      <c r="RQL82" s="34"/>
      <c r="RQM82" s="33"/>
      <c r="RQN82" s="34"/>
      <c r="RQO82" s="33"/>
      <c r="RQP82" s="34"/>
      <c r="RQQ82" s="33"/>
      <c r="RQR82" s="34"/>
      <c r="RQS82" s="33"/>
      <c r="RQT82" s="34"/>
      <c r="RQU82" s="33"/>
      <c r="RQV82" s="34"/>
      <c r="RQW82" s="33"/>
      <c r="RQX82" s="34"/>
      <c r="RQY82" s="33"/>
      <c r="RQZ82" s="34"/>
      <c r="RRA82" s="33"/>
      <c r="RRB82" s="34"/>
      <c r="RRC82" s="33"/>
      <c r="RRD82" s="34"/>
      <c r="RRE82" s="33"/>
      <c r="RRF82" s="34"/>
      <c r="RRG82" s="33"/>
      <c r="RRH82" s="34"/>
      <c r="RRI82" s="33"/>
      <c r="RRJ82" s="34"/>
      <c r="RRK82" s="33"/>
      <c r="RRL82" s="34"/>
      <c r="RRM82" s="33"/>
      <c r="RRN82" s="34"/>
      <c r="RRO82" s="33"/>
      <c r="RRP82" s="34"/>
      <c r="RRQ82" s="33"/>
      <c r="RRR82" s="34"/>
      <c r="RRS82" s="33"/>
      <c r="RRT82" s="34"/>
      <c r="RRU82" s="33"/>
      <c r="RRV82" s="34"/>
      <c r="RRW82" s="33"/>
      <c r="RRX82" s="34"/>
      <c r="RRY82" s="33"/>
      <c r="RRZ82" s="34"/>
      <c r="RSA82" s="33"/>
      <c r="RSB82" s="34"/>
      <c r="RSC82" s="33"/>
      <c r="RSD82" s="34"/>
      <c r="RSE82" s="33"/>
      <c r="RSF82" s="34"/>
      <c r="RSG82" s="33"/>
      <c r="RSH82" s="34"/>
      <c r="RSI82" s="33"/>
      <c r="RSJ82" s="34"/>
      <c r="RSK82" s="33"/>
      <c r="RSL82" s="34"/>
      <c r="RSM82" s="33"/>
      <c r="RSN82" s="34"/>
      <c r="RSO82" s="33"/>
      <c r="RSP82" s="34"/>
      <c r="RSQ82" s="33"/>
      <c r="RSR82" s="34"/>
      <c r="RSS82" s="33"/>
      <c r="RST82" s="34"/>
      <c r="RSU82" s="33"/>
      <c r="RSV82" s="34"/>
      <c r="RSW82" s="33"/>
      <c r="RSX82" s="34"/>
      <c r="RSY82" s="33"/>
      <c r="RSZ82" s="34"/>
      <c r="RTA82" s="33"/>
      <c r="RTB82" s="34"/>
      <c r="RTC82" s="33"/>
      <c r="RTD82" s="34"/>
      <c r="RTE82" s="33"/>
      <c r="RTF82" s="34"/>
      <c r="RTG82" s="33"/>
      <c r="RTH82" s="34"/>
      <c r="RTI82" s="33"/>
      <c r="RTJ82" s="34"/>
      <c r="RTK82" s="33"/>
      <c r="RTL82" s="34"/>
      <c r="RTM82" s="33"/>
      <c r="RTN82" s="34"/>
      <c r="RTO82" s="33"/>
      <c r="RTP82" s="34"/>
      <c r="RTQ82" s="33"/>
      <c r="RTR82" s="34"/>
      <c r="RTS82" s="33"/>
      <c r="RTT82" s="34"/>
      <c r="RTU82" s="33"/>
      <c r="RTV82" s="34"/>
      <c r="RTW82" s="33"/>
      <c r="RTX82" s="34"/>
      <c r="RTY82" s="33"/>
      <c r="RTZ82" s="34"/>
      <c r="RUA82" s="33"/>
      <c r="RUB82" s="34"/>
      <c r="RUC82" s="33"/>
      <c r="RUD82" s="34"/>
      <c r="RUE82" s="33"/>
      <c r="RUF82" s="34"/>
      <c r="RUG82" s="33"/>
      <c r="RUH82" s="34"/>
      <c r="RUI82" s="33"/>
      <c r="RUJ82" s="34"/>
      <c r="RUK82" s="33"/>
      <c r="RUL82" s="34"/>
      <c r="RUM82" s="33"/>
      <c r="RUN82" s="34"/>
      <c r="RUO82" s="33"/>
      <c r="RUP82" s="34"/>
      <c r="RUQ82" s="33"/>
      <c r="RUR82" s="34"/>
      <c r="RUS82" s="33"/>
      <c r="RUT82" s="34"/>
      <c r="RUU82" s="33"/>
      <c r="RUV82" s="34"/>
      <c r="RUW82" s="33"/>
      <c r="RUX82" s="34"/>
      <c r="RUY82" s="33"/>
      <c r="RUZ82" s="34"/>
      <c r="RVA82" s="33"/>
      <c r="RVB82" s="34"/>
      <c r="RVC82" s="33"/>
      <c r="RVD82" s="34"/>
      <c r="RVE82" s="33"/>
      <c r="RVF82" s="34"/>
      <c r="RVG82" s="33"/>
      <c r="RVH82" s="34"/>
      <c r="RVI82" s="33"/>
      <c r="RVJ82" s="34"/>
      <c r="RVK82" s="33"/>
      <c r="RVL82" s="34"/>
      <c r="RVM82" s="33"/>
      <c r="RVN82" s="34"/>
      <c r="RVO82" s="33"/>
      <c r="RVP82" s="34"/>
      <c r="RVQ82" s="33"/>
      <c r="RVR82" s="34"/>
      <c r="RVS82" s="33"/>
      <c r="RVT82" s="34"/>
      <c r="RVU82" s="33"/>
      <c r="RVV82" s="34"/>
      <c r="RVW82" s="33"/>
      <c r="RVX82" s="34"/>
      <c r="RVY82" s="33"/>
      <c r="RVZ82" s="34"/>
      <c r="RWA82" s="33"/>
      <c r="RWB82" s="34"/>
      <c r="RWC82" s="33"/>
      <c r="RWD82" s="34"/>
      <c r="RWE82" s="33"/>
      <c r="RWF82" s="34"/>
      <c r="RWG82" s="33"/>
      <c r="RWH82" s="34"/>
      <c r="RWI82" s="33"/>
      <c r="RWJ82" s="34"/>
      <c r="RWK82" s="33"/>
      <c r="RWL82" s="34"/>
      <c r="RWM82" s="33"/>
      <c r="RWN82" s="34"/>
      <c r="RWO82" s="33"/>
      <c r="RWP82" s="34"/>
      <c r="RWQ82" s="33"/>
      <c r="RWR82" s="34"/>
      <c r="RWS82" s="33"/>
      <c r="RWT82" s="34"/>
      <c r="RWU82" s="33"/>
      <c r="RWV82" s="34"/>
      <c r="RWW82" s="33"/>
      <c r="RWX82" s="34"/>
      <c r="RWY82" s="33"/>
      <c r="RWZ82" s="34"/>
      <c r="RXA82" s="33"/>
      <c r="RXB82" s="34"/>
      <c r="RXC82" s="33"/>
      <c r="RXD82" s="34"/>
      <c r="RXE82" s="33"/>
      <c r="RXF82" s="34"/>
      <c r="RXG82" s="33"/>
      <c r="RXH82" s="34"/>
      <c r="RXI82" s="33"/>
      <c r="RXJ82" s="34"/>
      <c r="RXK82" s="33"/>
      <c r="RXL82" s="34"/>
      <c r="RXM82" s="33"/>
      <c r="RXN82" s="34"/>
      <c r="RXO82" s="33"/>
      <c r="RXP82" s="34"/>
      <c r="RXQ82" s="33"/>
      <c r="RXR82" s="34"/>
      <c r="RXS82" s="33"/>
      <c r="RXT82" s="34"/>
      <c r="RXU82" s="33"/>
      <c r="RXV82" s="34"/>
      <c r="RXW82" s="33"/>
      <c r="RXX82" s="34"/>
      <c r="RXY82" s="33"/>
      <c r="RXZ82" s="34"/>
      <c r="RYA82" s="33"/>
      <c r="RYB82" s="34"/>
      <c r="RYC82" s="33"/>
      <c r="RYD82" s="34"/>
      <c r="RYE82" s="33"/>
      <c r="RYF82" s="34"/>
      <c r="RYG82" s="33"/>
      <c r="RYH82" s="34"/>
      <c r="RYI82" s="33"/>
      <c r="RYJ82" s="34"/>
      <c r="RYK82" s="33"/>
      <c r="RYL82" s="34"/>
      <c r="RYM82" s="33"/>
      <c r="RYN82" s="34"/>
      <c r="RYO82" s="33"/>
      <c r="RYP82" s="34"/>
      <c r="RYQ82" s="33"/>
      <c r="RYR82" s="34"/>
      <c r="RYS82" s="33"/>
      <c r="RYT82" s="34"/>
      <c r="RYU82" s="33"/>
      <c r="RYV82" s="34"/>
      <c r="RYW82" s="33"/>
      <c r="RYX82" s="34"/>
      <c r="RYY82" s="33"/>
      <c r="RYZ82" s="34"/>
      <c r="RZA82" s="33"/>
      <c r="RZB82" s="34"/>
      <c r="RZC82" s="33"/>
      <c r="RZD82" s="34"/>
      <c r="RZE82" s="33"/>
      <c r="RZF82" s="34"/>
      <c r="RZG82" s="33"/>
      <c r="RZH82" s="34"/>
      <c r="RZI82" s="33"/>
      <c r="RZJ82" s="34"/>
      <c r="RZK82" s="33"/>
      <c r="RZL82" s="34"/>
      <c r="RZM82" s="33"/>
      <c r="RZN82" s="34"/>
      <c r="RZO82" s="33"/>
      <c r="RZP82" s="34"/>
      <c r="RZQ82" s="33"/>
      <c r="RZR82" s="34"/>
      <c r="RZS82" s="33"/>
      <c r="RZT82" s="34"/>
      <c r="RZU82" s="33"/>
      <c r="RZV82" s="34"/>
      <c r="RZW82" s="33"/>
      <c r="RZX82" s="34"/>
      <c r="RZY82" s="33"/>
      <c r="RZZ82" s="34"/>
      <c r="SAA82" s="33"/>
      <c r="SAB82" s="34"/>
      <c r="SAC82" s="33"/>
      <c r="SAD82" s="34"/>
      <c r="SAE82" s="33"/>
      <c r="SAF82" s="34"/>
      <c r="SAG82" s="33"/>
      <c r="SAH82" s="34"/>
      <c r="SAI82" s="33"/>
      <c r="SAJ82" s="34"/>
      <c r="SAK82" s="33"/>
      <c r="SAL82" s="34"/>
      <c r="SAM82" s="33"/>
      <c r="SAN82" s="34"/>
      <c r="SAO82" s="33"/>
      <c r="SAP82" s="34"/>
      <c r="SAQ82" s="33"/>
      <c r="SAR82" s="34"/>
      <c r="SAS82" s="33"/>
      <c r="SAT82" s="34"/>
      <c r="SAU82" s="33"/>
      <c r="SAV82" s="34"/>
      <c r="SAW82" s="33"/>
      <c r="SAX82" s="34"/>
      <c r="SAY82" s="33"/>
      <c r="SAZ82" s="34"/>
      <c r="SBA82" s="33"/>
      <c r="SBB82" s="34"/>
      <c r="SBC82" s="33"/>
      <c r="SBD82" s="34"/>
      <c r="SBE82" s="33"/>
      <c r="SBF82" s="34"/>
      <c r="SBG82" s="33"/>
      <c r="SBH82" s="34"/>
      <c r="SBI82" s="33"/>
      <c r="SBJ82" s="34"/>
      <c r="SBK82" s="33"/>
      <c r="SBL82" s="34"/>
      <c r="SBM82" s="33"/>
      <c r="SBN82" s="34"/>
      <c r="SBO82" s="33"/>
      <c r="SBP82" s="34"/>
      <c r="SBQ82" s="33"/>
      <c r="SBR82" s="34"/>
      <c r="SBS82" s="33"/>
      <c r="SBT82" s="34"/>
      <c r="SBU82" s="33"/>
      <c r="SBV82" s="34"/>
      <c r="SBW82" s="33"/>
      <c r="SBX82" s="34"/>
      <c r="SBY82" s="33"/>
      <c r="SBZ82" s="34"/>
      <c r="SCA82" s="33"/>
      <c r="SCB82" s="34"/>
      <c r="SCC82" s="33"/>
      <c r="SCD82" s="34"/>
      <c r="SCE82" s="33"/>
      <c r="SCF82" s="34"/>
      <c r="SCG82" s="33"/>
      <c r="SCH82" s="34"/>
      <c r="SCI82" s="33"/>
      <c r="SCJ82" s="34"/>
      <c r="SCK82" s="33"/>
      <c r="SCL82" s="34"/>
      <c r="SCM82" s="33"/>
      <c r="SCN82" s="34"/>
      <c r="SCO82" s="33"/>
      <c r="SCP82" s="34"/>
      <c r="SCQ82" s="33"/>
      <c r="SCR82" s="34"/>
      <c r="SCS82" s="33"/>
      <c r="SCT82" s="34"/>
      <c r="SCU82" s="33"/>
      <c r="SCV82" s="34"/>
      <c r="SCW82" s="33"/>
      <c r="SCX82" s="34"/>
      <c r="SCY82" s="33"/>
      <c r="SCZ82" s="34"/>
      <c r="SDA82" s="33"/>
      <c r="SDB82" s="34"/>
      <c r="SDC82" s="33"/>
      <c r="SDD82" s="34"/>
      <c r="SDE82" s="33"/>
      <c r="SDF82" s="34"/>
      <c r="SDG82" s="33"/>
      <c r="SDH82" s="34"/>
      <c r="SDI82" s="33"/>
      <c r="SDJ82" s="34"/>
      <c r="SDK82" s="33"/>
      <c r="SDL82" s="34"/>
      <c r="SDM82" s="33"/>
      <c r="SDN82" s="34"/>
      <c r="SDO82" s="33"/>
      <c r="SDP82" s="34"/>
      <c r="SDQ82" s="33"/>
      <c r="SDR82" s="34"/>
      <c r="SDS82" s="33"/>
      <c r="SDT82" s="34"/>
      <c r="SDU82" s="33"/>
      <c r="SDV82" s="34"/>
      <c r="SDW82" s="33"/>
      <c r="SDX82" s="34"/>
      <c r="SDY82" s="33"/>
      <c r="SDZ82" s="34"/>
      <c r="SEA82" s="33"/>
      <c r="SEB82" s="34"/>
      <c r="SEC82" s="33"/>
      <c r="SED82" s="34"/>
      <c r="SEE82" s="33"/>
      <c r="SEF82" s="34"/>
      <c r="SEG82" s="33"/>
      <c r="SEH82" s="34"/>
      <c r="SEI82" s="33"/>
      <c r="SEJ82" s="34"/>
      <c r="SEK82" s="33"/>
      <c r="SEL82" s="34"/>
      <c r="SEM82" s="33"/>
      <c r="SEN82" s="34"/>
      <c r="SEO82" s="33"/>
      <c r="SEP82" s="34"/>
      <c r="SEQ82" s="33"/>
      <c r="SER82" s="34"/>
      <c r="SES82" s="33"/>
      <c r="SET82" s="34"/>
      <c r="SEU82" s="33"/>
      <c r="SEV82" s="34"/>
      <c r="SEW82" s="33"/>
      <c r="SEX82" s="34"/>
      <c r="SEY82" s="33"/>
      <c r="SEZ82" s="34"/>
      <c r="SFA82" s="33"/>
      <c r="SFB82" s="34"/>
      <c r="SFC82" s="33"/>
      <c r="SFD82" s="34"/>
      <c r="SFE82" s="33"/>
      <c r="SFF82" s="34"/>
      <c r="SFG82" s="33"/>
      <c r="SFH82" s="34"/>
      <c r="SFI82" s="33"/>
      <c r="SFJ82" s="34"/>
      <c r="SFK82" s="33"/>
      <c r="SFL82" s="34"/>
      <c r="SFM82" s="33"/>
      <c r="SFN82" s="34"/>
      <c r="SFO82" s="33"/>
      <c r="SFP82" s="34"/>
      <c r="SFQ82" s="33"/>
      <c r="SFR82" s="34"/>
      <c r="SFS82" s="33"/>
      <c r="SFT82" s="34"/>
      <c r="SFU82" s="33"/>
      <c r="SFV82" s="34"/>
      <c r="SFW82" s="33"/>
      <c r="SFX82" s="34"/>
      <c r="SFY82" s="33"/>
      <c r="SFZ82" s="34"/>
      <c r="SGA82" s="33"/>
      <c r="SGB82" s="34"/>
      <c r="SGC82" s="33"/>
      <c r="SGD82" s="34"/>
      <c r="SGE82" s="33"/>
      <c r="SGF82" s="34"/>
      <c r="SGG82" s="33"/>
      <c r="SGH82" s="34"/>
      <c r="SGI82" s="33"/>
      <c r="SGJ82" s="34"/>
      <c r="SGK82" s="33"/>
      <c r="SGL82" s="34"/>
      <c r="SGM82" s="33"/>
      <c r="SGN82" s="34"/>
      <c r="SGO82" s="33"/>
      <c r="SGP82" s="34"/>
      <c r="SGQ82" s="33"/>
      <c r="SGR82" s="34"/>
      <c r="SGS82" s="33"/>
      <c r="SGT82" s="34"/>
      <c r="SGU82" s="33"/>
      <c r="SGV82" s="34"/>
      <c r="SGW82" s="33"/>
      <c r="SGX82" s="34"/>
      <c r="SGY82" s="33"/>
      <c r="SGZ82" s="34"/>
      <c r="SHA82" s="33"/>
      <c r="SHB82" s="34"/>
      <c r="SHC82" s="33"/>
      <c r="SHD82" s="34"/>
      <c r="SHE82" s="33"/>
      <c r="SHF82" s="34"/>
      <c r="SHG82" s="33"/>
      <c r="SHH82" s="34"/>
      <c r="SHI82" s="33"/>
      <c r="SHJ82" s="34"/>
      <c r="SHK82" s="33"/>
      <c r="SHL82" s="34"/>
      <c r="SHM82" s="33"/>
      <c r="SHN82" s="34"/>
      <c r="SHO82" s="33"/>
      <c r="SHP82" s="34"/>
      <c r="SHQ82" s="33"/>
      <c r="SHR82" s="34"/>
      <c r="SHS82" s="33"/>
      <c r="SHT82" s="34"/>
      <c r="SHU82" s="33"/>
      <c r="SHV82" s="34"/>
      <c r="SHW82" s="33"/>
      <c r="SHX82" s="34"/>
      <c r="SHY82" s="33"/>
      <c r="SHZ82" s="34"/>
      <c r="SIA82" s="33"/>
      <c r="SIB82" s="34"/>
      <c r="SIC82" s="33"/>
      <c r="SID82" s="34"/>
      <c r="SIE82" s="33"/>
      <c r="SIF82" s="34"/>
      <c r="SIG82" s="33"/>
      <c r="SIH82" s="34"/>
      <c r="SII82" s="33"/>
      <c r="SIJ82" s="34"/>
      <c r="SIK82" s="33"/>
      <c r="SIL82" s="34"/>
      <c r="SIM82" s="33"/>
      <c r="SIN82" s="34"/>
      <c r="SIO82" s="33"/>
      <c r="SIP82" s="34"/>
      <c r="SIQ82" s="33"/>
      <c r="SIR82" s="34"/>
      <c r="SIS82" s="33"/>
      <c r="SIT82" s="34"/>
      <c r="SIU82" s="33"/>
      <c r="SIV82" s="34"/>
      <c r="SIW82" s="33"/>
      <c r="SIX82" s="34"/>
      <c r="SIY82" s="33"/>
      <c r="SIZ82" s="34"/>
      <c r="SJA82" s="33"/>
      <c r="SJB82" s="34"/>
      <c r="SJC82" s="33"/>
      <c r="SJD82" s="34"/>
      <c r="SJE82" s="33"/>
      <c r="SJF82" s="34"/>
      <c r="SJG82" s="33"/>
      <c r="SJH82" s="34"/>
      <c r="SJI82" s="33"/>
      <c r="SJJ82" s="34"/>
      <c r="SJK82" s="33"/>
      <c r="SJL82" s="34"/>
      <c r="SJM82" s="33"/>
      <c r="SJN82" s="34"/>
      <c r="SJO82" s="33"/>
      <c r="SJP82" s="34"/>
      <c r="SJQ82" s="33"/>
      <c r="SJR82" s="34"/>
      <c r="SJS82" s="33"/>
      <c r="SJT82" s="34"/>
      <c r="SJU82" s="33"/>
      <c r="SJV82" s="34"/>
      <c r="SJW82" s="33"/>
      <c r="SJX82" s="34"/>
      <c r="SJY82" s="33"/>
      <c r="SJZ82" s="34"/>
      <c r="SKA82" s="33"/>
      <c r="SKB82" s="34"/>
      <c r="SKC82" s="33"/>
      <c r="SKD82" s="34"/>
      <c r="SKE82" s="33"/>
      <c r="SKF82" s="34"/>
      <c r="SKG82" s="33"/>
      <c r="SKH82" s="34"/>
      <c r="SKI82" s="33"/>
      <c r="SKJ82" s="34"/>
      <c r="SKK82" s="33"/>
      <c r="SKL82" s="34"/>
      <c r="SKM82" s="33"/>
      <c r="SKN82" s="34"/>
      <c r="SKO82" s="33"/>
      <c r="SKP82" s="34"/>
      <c r="SKQ82" s="33"/>
      <c r="SKR82" s="34"/>
      <c r="SKS82" s="33"/>
      <c r="SKT82" s="34"/>
      <c r="SKU82" s="33"/>
      <c r="SKV82" s="34"/>
      <c r="SKW82" s="33"/>
      <c r="SKX82" s="34"/>
      <c r="SKY82" s="33"/>
      <c r="SKZ82" s="34"/>
      <c r="SLA82" s="33"/>
      <c r="SLB82" s="34"/>
      <c r="SLC82" s="33"/>
      <c r="SLD82" s="34"/>
      <c r="SLE82" s="33"/>
      <c r="SLF82" s="34"/>
      <c r="SLG82" s="33"/>
      <c r="SLH82" s="34"/>
      <c r="SLI82" s="33"/>
      <c r="SLJ82" s="34"/>
      <c r="SLK82" s="33"/>
      <c r="SLL82" s="34"/>
      <c r="SLM82" s="33"/>
      <c r="SLN82" s="34"/>
      <c r="SLO82" s="33"/>
      <c r="SLP82" s="34"/>
      <c r="SLQ82" s="33"/>
      <c r="SLR82" s="34"/>
      <c r="SLS82" s="33"/>
      <c r="SLT82" s="34"/>
      <c r="SLU82" s="33"/>
      <c r="SLV82" s="34"/>
      <c r="SLW82" s="33"/>
      <c r="SLX82" s="34"/>
      <c r="SLY82" s="33"/>
      <c r="SLZ82" s="34"/>
      <c r="SMA82" s="33"/>
      <c r="SMB82" s="34"/>
      <c r="SMC82" s="33"/>
      <c r="SMD82" s="34"/>
      <c r="SME82" s="33"/>
      <c r="SMF82" s="34"/>
      <c r="SMG82" s="33"/>
      <c r="SMH82" s="34"/>
      <c r="SMI82" s="33"/>
      <c r="SMJ82" s="34"/>
      <c r="SMK82" s="33"/>
      <c r="SML82" s="34"/>
      <c r="SMM82" s="33"/>
      <c r="SMN82" s="34"/>
      <c r="SMO82" s="33"/>
      <c r="SMP82" s="34"/>
      <c r="SMQ82" s="33"/>
      <c r="SMR82" s="34"/>
      <c r="SMS82" s="33"/>
      <c r="SMT82" s="34"/>
      <c r="SMU82" s="33"/>
      <c r="SMV82" s="34"/>
      <c r="SMW82" s="33"/>
      <c r="SMX82" s="34"/>
      <c r="SMY82" s="33"/>
      <c r="SMZ82" s="34"/>
      <c r="SNA82" s="33"/>
      <c r="SNB82" s="34"/>
      <c r="SNC82" s="33"/>
      <c r="SND82" s="34"/>
      <c r="SNE82" s="33"/>
      <c r="SNF82" s="34"/>
      <c r="SNG82" s="33"/>
      <c r="SNH82" s="34"/>
      <c r="SNI82" s="33"/>
      <c r="SNJ82" s="34"/>
      <c r="SNK82" s="33"/>
      <c r="SNL82" s="34"/>
      <c r="SNM82" s="33"/>
      <c r="SNN82" s="34"/>
      <c r="SNO82" s="33"/>
      <c r="SNP82" s="34"/>
      <c r="SNQ82" s="33"/>
      <c r="SNR82" s="34"/>
      <c r="SNS82" s="33"/>
      <c r="SNT82" s="34"/>
      <c r="SNU82" s="33"/>
      <c r="SNV82" s="34"/>
      <c r="SNW82" s="33"/>
      <c r="SNX82" s="34"/>
      <c r="SNY82" s="33"/>
      <c r="SNZ82" s="34"/>
      <c r="SOA82" s="33"/>
      <c r="SOB82" s="34"/>
      <c r="SOC82" s="33"/>
      <c r="SOD82" s="34"/>
      <c r="SOE82" s="33"/>
      <c r="SOF82" s="34"/>
      <c r="SOG82" s="33"/>
      <c r="SOH82" s="34"/>
      <c r="SOI82" s="33"/>
      <c r="SOJ82" s="34"/>
      <c r="SOK82" s="33"/>
      <c r="SOL82" s="34"/>
      <c r="SOM82" s="33"/>
      <c r="SON82" s="34"/>
      <c r="SOO82" s="33"/>
      <c r="SOP82" s="34"/>
      <c r="SOQ82" s="33"/>
      <c r="SOR82" s="34"/>
      <c r="SOS82" s="33"/>
      <c r="SOT82" s="34"/>
      <c r="SOU82" s="33"/>
      <c r="SOV82" s="34"/>
      <c r="SOW82" s="33"/>
      <c r="SOX82" s="34"/>
      <c r="SOY82" s="33"/>
      <c r="SOZ82" s="34"/>
      <c r="SPA82" s="33"/>
      <c r="SPB82" s="34"/>
      <c r="SPC82" s="33"/>
      <c r="SPD82" s="34"/>
      <c r="SPE82" s="33"/>
      <c r="SPF82" s="34"/>
      <c r="SPG82" s="33"/>
      <c r="SPH82" s="34"/>
      <c r="SPI82" s="33"/>
      <c r="SPJ82" s="34"/>
      <c r="SPK82" s="33"/>
      <c r="SPL82" s="34"/>
      <c r="SPM82" s="33"/>
      <c r="SPN82" s="34"/>
      <c r="SPO82" s="33"/>
      <c r="SPP82" s="34"/>
      <c r="SPQ82" s="33"/>
      <c r="SPR82" s="34"/>
      <c r="SPS82" s="33"/>
      <c r="SPT82" s="34"/>
      <c r="SPU82" s="33"/>
      <c r="SPV82" s="34"/>
      <c r="SPW82" s="33"/>
      <c r="SPX82" s="34"/>
      <c r="SPY82" s="33"/>
      <c r="SPZ82" s="34"/>
      <c r="SQA82" s="33"/>
      <c r="SQB82" s="34"/>
      <c r="SQC82" s="33"/>
      <c r="SQD82" s="34"/>
      <c r="SQE82" s="33"/>
      <c r="SQF82" s="34"/>
      <c r="SQG82" s="33"/>
      <c r="SQH82" s="34"/>
      <c r="SQI82" s="33"/>
      <c r="SQJ82" s="34"/>
      <c r="SQK82" s="33"/>
      <c r="SQL82" s="34"/>
      <c r="SQM82" s="33"/>
      <c r="SQN82" s="34"/>
      <c r="SQO82" s="33"/>
      <c r="SQP82" s="34"/>
      <c r="SQQ82" s="33"/>
      <c r="SQR82" s="34"/>
      <c r="SQS82" s="33"/>
      <c r="SQT82" s="34"/>
      <c r="SQU82" s="33"/>
      <c r="SQV82" s="34"/>
      <c r="SQW82" s="33"/>
      <c r="SQX82" s="34"/>
      <c r="SQY82" s="33"/>
      <c r="SQZ82" s="34"/>
      <c r="SRA82" s="33"/>
      <c r="SRB82" s="34"/>
      <c r="SRC82" s="33"/>
      <c r="SRD82" s="34"/>
      <c r="SRE82" s="33"/>
      <c r="SRF82" s="34"/>
      <c r="SRG82" s="33"/>
      <c r="SRH82" s="34"/>
      <c r="SRI82" s="33"/>
      <c r="SRJ82" s="34"/>
      <c r="SRK82" s="33"/>
      <c r="SRL82" s="34"/>
      <c r="SRM82" s="33"/>
      <c r="SRN82" s="34"/>
      <c r="SRO82" s="33"/>
      <c r="SRP82" s="34"/>
      <c r="SRQ82" s="33"/>
      <c r="SRR82" s="34"/>
      <c r="SRS82" s="33"/>
      <c r="SRT82" s="34"/>
      <c r="SRU82" s="33"/>
      <c r="SRV82" s="34"/>
      <c r="SRW82" s="33"/>
      <c r="SRX82" s="34"/>
      <c r="SRY82" s="33"/>
      <c r="SRZ82" s="34"/>
      <c r="SSA82" s="33"/>
      <c r="SSB82" s="34"/>
      <c r="SSC82" s="33"/>
      <c r="SSD82" s="34"/>
      <c r="SSE82" s="33"/>
      <c r="SSF82" s="34"/>
      <c r="SSG82" s="33"/>
      <c r="SSH82" s="34"/>
      <c r="SSI82" s="33"/>
      <c r="SSJ82" s="34"/>
      <c r="SSK82" s="33"/>
      <c r="SSL82" s="34"/>
      <c r="SSM82" s="33"/>
      <c r="SSN82" s="34"/>
      <c r="SSO82" s="33"/>
      <c r="SSP82" s="34"/>
      <c r="SSQ82" s="33"/>
      <c r="SSR82" s="34"/>
      <c r="SSS82" s="33"/>
      <c r="SST82" s="34"/>
      <c r="SSU82" s="33"/>
      <c r="SSV82" s="34"/>
      <c r="SSW82" s="33"/>
      <c r="SSX82" s="34"/>
      <c r="SSY82" s="33"/>
      <c r="SSZ82" s="34"/>
      <c r="STA82" s="33"/>
      <c r="STB82" s="34"/>
      <c r="STC82" s="33"/>
      <c r="STD82" s="34"/>
      <c r="STE82" s="33"/>
      <c r="STF82" s="34"/>
      <c r="STG82" s="33"/>
      <c r="STH82" s="34"/>
      <c r="STI82" s="33"/>
      <c r="STJ82" s="34"/>
      <c r="STK82" s="33"/>
      <c r="STL82" s="34"/>
      <c r="STM82" s="33"/>
      <c r="STN82" s="34"/>
      <c r="STO82" s="33"/>
      <c r="STP82" s="34"/>
      <c r="STQ82" s="33"/>
      <c r="STR82" s="34"/>
      <c r="STS82" s="33"/>
      <c r="STT82" s="34"/>
      <c r="STU82" s="33"/>
      <c r="STV82" s="34"/>
      <c r="STW82" s="33"/>
      <c r="STX82" s="34"/>
      <c r="STY82" s="33"/>
      <c r="STZ82" s="34"/>
      <c r="SUA82" s="33"/>
      <c r="SUB82" s="34"/>
      <c r="SUC82" s="33"/>
      <c r="SUD82" s="34"/>
      <c r="SUE82" s="33"/>
      <c r="SUF82" s="34"/>
      <c r="SUG82" s="33"/>
      <c r="SUH82" s="34"/>
      <c r="SUI82" s="33"/>
      <c r="SUJ82" s="34"/>
      <c r="SUK82" s="33"/>
      <c r="SUL82" s="34"/>
      <c r="SUM82" s="33"/>
      <c r="SUN82" s="34"/>
      <c r="SUO82" s="33"/>
      <c r="SUP82" s="34"/>
      <c r="SUQ82" s="33"/>
      <c r="SUR82" s="34"/>
      <c r="SUS82" s="33"/>
      <c r="SUT82" s="34"/>
      <c r="SUU82" s="33"/>
      <c r="SUV82" s="34"/>
      <c r="SUW82" s="33"/>
      <c r="SUX82" s="34"/>
      <c r="SUY82" s="33"/>
      <c r="SUZ82" s="34"/>
      <c r="SVA82" s="33"/>
      <c r="SVB82" s="34"/>
      <c r="SVC82" s="33"/>
      <c r="SVD82" s="34"/>
      <c r="SVE82" s="33"/>
      <c r="SVF82" s="34"/>
      <c r="SVG82" s="33"/>
      <c r="SVH82" s="34"/>
      <c r="SVI82" s="33"/>
      <c r="SVJ82" s="34"/>
      <c r="SVK82" s="33"/>
      <c r="SVL82" s="34"/>
      <c r="SVM82" s="33"/>
      <c r="SVN82" s="34"/>
      <c r="SVO82" s="33"/>
      <c r="SVP82" s="34"/>
      <c r="SVQ82" s="33"/>
      <c r="SVR82" s="34"/>
      <c r="SVS82" s="33"/>
      <c r="SVT82" s="34"/>
      <c r="SVU82" s="33"/>
      <c r="SVV82" s="34"/>
      <c r="SVW82" s="33"/>
      <c r="SVX82" s="34"/>
      <c r="SVY82" s="33"/>
      <c r="SVZ82" s="34"/>
      <c r="SWA82" s="33"/>
      <c r="SWB82" s="34"/>
      <c r="SWC82" s="33"/>
      <c r="SWD82" s="34"/>
      <c r="SWE82" s="33"/>
      <c r="SWF82" s="34"/>
      <c r="SWG82" s="33"/>
      <c r="SWH82" s="34"/>
      <c r="SWI82" s="33"/>
      <c r="SWJ82" s="34"/>
      <c r="SWK82" s="33"/>
      <c r="SWL82" s="34"/>
      <c r="SWM82" s="33"/>
      <c r="SWN82" s="34"/>
      <c r="SWO82" s="33"/>
      <c r="SWP82" s="34"/>
      <c r="SWQ82" s="33"/>
      <c r="SWR82" s="34"/>
      <c r="SWS82" s="33"/>
      <c r="SWT82" s="34"/>
      <c r="SWU82" s="33"/>
      <c r="SWV82" s="34"/>
      <c r="SWW82" s="33"/>
      <c r="SWX82" s="34"/>
      <c r="SWY82" s="33"/>
      <c r="SWZ82" s="34"/>
      <c r="SXA82" s="33"/>
      <c r="SXB82" s="34"/>
      <c r="SXC82" s="33"/>
      <c r="SXD82" s="34"/>
      <c r="SXE82" s="33"/>
      <c r="SXF82" s="34"/>
      <c r="SXG82" s="33"/>
      <c r="SXH82" s="34"/>
      <c r="SXI82" s="33"/>
      <c r="SXJ82" s="34"/>
      <c r="SXK82" s="33"/>
      <c r="SXL82" s="34"/>
      <c r="SXM82" s="33"/>
      <c r="SXN82" s="34"/>
      <c r="SXO82" s="33"/>
      <c r="SXP82" s="34"/>
      <c r="SXQ82" s="33"/>
      <c r="SXR82" s="34"/>
      <c r="SXS82" s="33"/>
      <c r="SXT82" s="34"/>
      <c r="SXU82" s="33"/>
      <c r="SXV82" s="34"/>
      <c r="SXW82" s="33"/>
      <c r="SXX82" s="34"/>
      <c r="SXY82" s="33"/>
      <c r="SXZ82" s="34"/>
      <c r="SYA82" s="33"/>
      <c r="SYB82" s="34"/>
      <c r="SYC82" s="33"/>
      <c r="SYD82" s="34"/>
      <c r="SYE82" s="33"/>
      <c r="SYF82" s="34"/>
      <c r="SYG82" s="33"/>
      <c r="SYH82" s="34"/>
      <c r="SYI82" s="33"/>
      <c r="SYJ82" s="34"/>
      <c r="SYK82" s="33"/>
      <c r="SYL82" s="34"/>
      <c r="SYM82" s="33"/>
      <c r="SYN82" s="34"/>
      <c r="SYO82" s="33"/>
      <c r="SYP82" s="34"/>
      <c r="SYQ82" s="33"/>
      <c r="SYR82" s="34"/>
      <c r="SYS82" s="33"/>
      <c r="SYT82" s="34"/>
      <c r="SYU82" s="33"/>
      <c r="SYV82" s="34"/>
      <c r="SYW82" s="33"/>
      <c r="SYX82" s="34"/>
      <c r="SYY82" s="33"/>
      <c r="SYZ82" s="34"/>
      <c r="SZA82" s="33"/>
      <c r="SZB82" s="34"/>
      <c r="SZC82" s="33"/>
      <c r="SZD82" s="34"/>
      <c r="SZE82" s="33"/>
      <c r="SZF82" s="34"/>
      <c r="SZG82" s="33"/>
      <c r="SZH82" s="34"/>
      <c r="SZI82" s="33"/>
      <c r="SZJ82" s="34"/>
      <c r="SZK82" s="33"/>
      <c r="SZL82" s="34"/>
      <c r="SZM82" s="33"/>
      <c r="SZN82" s="34"/>
      <c r="SZO82" s="33"/>
      <c r="SZP82" s="34"/>
      <c r="SZQ82" s="33"/>
      <c r="SZR82" s="34"/>
      <c r="SZS82" s="33"/>
      <c r="SZT82" s="34"/>
      <c r="SZU82" s="33"/>
      <c r="SZV82" s="34"/>
      <c r="SZW82" s="33"/>
      <c r="SZX82" s="34"/>
      <c r="SZY82" s="33"/>
      <c r="SZZ82" s="34"/>
      <c r="TAA82" s="33"/>
      <c r="TAB82" s="34"/>
      <c r="TAC82" s="33"/>
      <c r="TAD82" s="34"/>
      <c r="TAE82" s="33"/>
      <c r="TAF82" s="34"/>
      <c r="TAG82" s="33"/>
      <c r="TAH82" s="34"/>
      <c r="TAI82" s="33"/>
      <c r="TAJ82" s="34"/>
      <c r="TAK82" s="33"/>
      <c r="TAL82" s="34"/>
      <c r="TAM82" s="33"/>
      <c r="TAN82" s="34"/>
      <c r="TAO82" s="33"/>
      <c r="TAP82" s="34"/>
      <c r="TAQ82" s="33"/>
      <c r="TAR82" s="34"/>
      <c r="TAS82" s="33"/>
      <c r="TAT82" s="34"/>
      <c r="TAU82" s="33"/>
      <c r="TAV82" s="34"/>
      <c r="TAW82" s="33"/>
      <c r="TAX82" s="34"/>
      <c r="TAY82" s="33"/>
      <c r="TAZ82" s="34"/>
      <c r="TBA82" s="33"/>
      <c r="TBB82" s="34"/>
      <c r="TBC82" s="33"/>
      <c r="TBD82" s="34"/>
      <c r="TBE82" s="33"/>
      <c r="TBF82" s="34"/>
      <c r="TBG82" s="33"/>
      <c r="TBH82" s="34"/>
      <c r="TBI82" s="33"/>
      <c r="TBJ82" s="34"/>
      <c r="TBK82" s="33"/>
      <c r="TBL82" s="34"/>
      <c r="TBM82" s="33"/>
      <c r="TBN82" s="34"/>
      <c r="TBO82" s="33"/>
      <c r="TBP82" s="34"/>
      <c r="TBQ82" s="33"/>
      <c r="TBR82" s="34"/>
      <c r="TBS82" s="33"/>
      <c r="TBT82" s="34"/>
      <c r="TBU82" s="33"/>
      <c r="TBV82" s="34"/>
      <c r="TBW82" s="33"/>
      <c r="TBX82" s="34"/>
      <c r="TBY82" s="33"/>
      <c r="TBZ82" s="34"/>
      <c r="TCA82" s="33"/>
      <c r="TCB82" s="34"/>
      <c r="TCC82" s="33"/>
      <c r="TCD82" s="34"/>
      <c r="TCE82" s="33"/>
      <c r="TCF82" s="34"/>
      <c r="TCG82" s="33"/>
      <c r="TCH82" s="34"/>
      <c r="TCI82" s="33"/>
      <c r="TCJ82" s="34"/>
      <c r="TCK82" s="33"/>
      <c r="TCL82" s="34"/>
      <c r="TCM82" s="33"/>
      <c r="TCN82" s="34"/>
      <c r="TCO82" s="33"/>
      <c r="TCP82" s="34"/>
      <c r="TCQ82" s="33"/>
      <c r="TCR82" s="34"/>
      <c r="TCS82" s="33"/>
      <c r="TCT82" s="34"/>
      <c r="TCU82" s="33"/>
      <c r="TCV82" s="34"/>
      <c r="TCW82" s="33"/>
      <c r="TCX82" s="34"/>
      <c r="TCY82" s="33"/>
      <c r="TCZ82" s="34"/>
      <c r="TDA82" s="33"/>
      <c r="TDB82" s="34"/>
      <c r="TDC82" s="33"/>
      <c r="TDD82" s="34"/>
      <c r="TDE82" s="33"/>
      <c r="TDF82" s="34"/>
      <c r="TDG82" s="33"/>
      <c r="TDH82" s="34"/>
      <c r="TDI82" s="33"/>
      <c r="TDJ82" s="34"/>
      <c r="TDK82" s="33"/>
      <c r="TDL82" s="34"/>
      <c r="TDM82" s="33"/>
      <c r="TDN82" s="34"/>
      <c r="TDO82" s="33"/>
      <c r="TDP82" s="34"/>
      <c r="TDQ82" s="33"/>
      <c r="TDR82" s="34"/>
      <c r="TDS82" s="33"/>
      <c r="TDT82" s="34"/>
      <c r="TDU82" s="33"/>
      <c r="TDV82" s="34"/>
      <c r="TDW82" s="33"/>
      <c r="TDX82" s="34"/>
      <c r="TDY82" s="33"/>
      <c r="TDZ82" s="34"/>
      <c r="TEA82" s="33"/>
      <c r="TEB82" s="34"/>
      <c r="TEC82" s="33"/>
      <c r="TED82" s="34"/>
      <c r="TEE82" s="33"/>
      <c r="TEF82" s="34"/>
      <c r="TEG82" s="33"/>
      <c r="TEH82" s="34"/>
      <c r="TEI82" s="33"/>
      <c r="TEJ82" s="34"/>
      <c r="TEK82" s="33"/>
      <c r="TEL82" s="34"/>
      <c r="TEM82" s="33"/>
      <c r="TEN82" s="34"/>
      <c r="TEO82" s="33"/>
      <c r="TEP82" s="34"/>
      <c r="TEQ82" s="33"/>
      <c r="TER82" s="34"/>
      <c r="TES82" s="33"/>
      <c r="TET82" s="34"/>
      <c r="TEU82" s="33"/>
      <c r="TEV82" s="34"/>
      <c r="TEW82" s="33"/>
      <c r="TEX82" s="34"/>
      <c r="TEY82" s="33"/>
      <c r="TEZ82" s="34"/>
      <c r="TFA82" s="33"/>
      <c r="TFB82" s="34"/>
      <c r="TFC82" s="33"/>
      <c r="TFD82" s="34"/>
      <c r="TFE82" s="33"/>
      <c r="TFF82" s="34"/>
      <c r="TFG82" s="33"/>
      <c r="TFH82" s="34"/>
      <c r="TFI82" s="33"/>
      <c r="TFJ82" s="34"/>
      <c r="TFK82" s="33"/>
      <c r="TFL82" s="34"/>
      <c r="TFM82" s="33"/>
      <c r="TFN82" s="34"/>
      <c r="TFO82" s="33"/>
      <c r="TFP82" s="34"/>
      <c r="TFQ82" s="33"/>
      <c r="TFR82" s="34"/>
      <c r="TFS82" s="33"/>
      <c r="TFT82" s="34"/>
      <c r="TFU82" s="33"/>
      <c r="TFV82" s="34"/>
      <c r="TFW82" s="33"/>
      <c r="TFX82" s="34"/>
      <c r="TFY82" s="33"/>
      <c r="TFZ82" s="34"/>
      <c r="TGA82" s="33"/>
      <c r="TGB82" s="34"/>
      <c r="TGC82" s="33"/>
      <c r="TGD82" s="34"/>
      <c r="TGE82" s="33"/>
      <c r="TGF82" s="34"/>
      <c r="TGG82" s="33"/>
      <c r="TGH82" s="34"/>
      <c r="TGI82" s="33"/>
      <c r="TGJ82" s="34"/>
      <c r="TGK82" s="33"/>
      <c r="TGL82" s="34"/>
      <c r="TGM82" s="33"/>
      <c r="TGN82" s="34"/>
      <c r="TGO82" s="33"/>
      <c r="TGP82" s="34"/>
      <c r="TGQ82" s="33"/>
      <c r="TGR82" s="34"/>
      <c r="TGS82" s="33"/>
      <c r="TGT82" s="34"/>
      <c r="TGU82" s="33"/>
      <c r="TGV82" s="34"/>
      <c r="TGW82" s="33"/>
      <c r="TGX82" s="34"/>
      <c r="TGY82" s="33"/>
      <c r="TGZ82" s="34"/>
      <c r="THA82" s="33"/>
      <c r="THB82" s="34"/>
      <c r="THC82" s="33"/>
      <c r="THD82" s="34"/>
      <c r="THE82" s="33"/>
      <c r="THF82" s="34"/>
      <c r="THG82" s="33"/>
      <c r="THH82" s="34"/>
      <c r="THI82" s="33"/>
      <c r="THJ82" s="34"/>
      <c r="THK82" s="33"/>
      <c r="THL82" s="34"/>
      <c r="THM82" s="33"/>
      <c r="THN82" s="34"/>
      <c r="THO82" s="33"/>
      <c r="THP82" s="34"/>
      <c r="THQ82" s="33"/>
      <c r="THR82" s="34"/>
      <c r="THS82" s="33"/>
      <c r="THT82" s="34"/>
      <c r="THU82" s="33"/>
      <c r="THV82" s="34"/>
      <c r="THW82" s="33"/>
      <c r="THX82" s="34"/>
      <c r="THY82" s="33"/>
      <c r="THZ82" s="34"/>
      <c r="TIA82" s="33"/>
      <c r="TIB82" s="34"/>
      <c r="TIC82" s="33"/>
      <c r="TID82" s="34"/>
      <c r="TIE82" s="33"/>
      <c r="TIF82" s="34"/>
      <c r="TIG82" s="33"/>
      <c r="TIH82" s="34"/>
      <c r="TII82" s="33"/>
      <c r="TIJ82" s="34"/>
      <c r="TIK82" s="33"/>
      <c r="TIL82" s="34"/>
      <c r="TIM82" s="33"/>
      <c r="TIN82" s="34"/>
      <c r="TIO82" s="33"/>
      <c r="TIP82" s="34"/>
      <c r="TIQ82" s="33"/>
      <c r="TIR82" s="34"/>
      <c r="TIS82" s="33"/>
      <c r="TIT82" s="34"/>
      <c r="TIU82" s="33"/>
      <c r="TIV82" s="34"/>
      <c r="TIW82" s="33"/>
      <c r="TIX82" s="34"/>
      <c r="TIY82" s="33"/>
      <c r="TIZ82" s="34"/>
      <c r="TJA82" s="33"/>
      <c r="TJB82" s="34"/>
      <c r="TJC82" s="33"/>
      <c r="TJD82" s="34"/>
      <c r="TJE82" s="33"/>
      <c r="TJF82" s="34"/>
      <c r="TJG82" s="33"/>
      <c r="TJH82" s="34"/>
      <c r="TJI82" s="33"/>
      <c r="TJJ82" s="34"/>
      <c r="TJK82" s="33"/>
      <c r="TJL82" s="34"/>
      <c r="TJM82" s="33"/>
      <c r="TJN82" s="34"/>
      <c r="TJO82" s="33"/>
      <c r="TJP82" s="34"/>
      <c r="TJQ82" s="33"/>
      <c r="TJR82" s="34"/>
      <c r="TJS82" s="33"/>
      <c r="TJT82" s="34"/>
      <c r="TJU82" s="33"/>
      <c r="TJV82" s="34"/>
      <c r="TJW82" s="33"/>
      <c r="TJX82" s="34"/>
      <c r="TJY82" s="33"/>
      <c r="TJZ82" s="34"/>
      <c r="TKA82" s="33"/>
      <c r="TKB82" s="34"/>
      <c r="TKC82" s="33"/>
      <c r="TKD82" s="34"/>
      <c r="TKE82" s="33"/>
      <c r="TKF82" s="34"/>
      <c r="TKG82" s="33"/>
      <c r="TKH82" s="34"/>
      <c r="TKI82" s="33"/>
      <c r="TKJ82" s="34"/>
      <c r="TKK82" s="33"/>
      <c r="TKL82" s="34"/>
      <c r="TKM82" s="33"/>
      <c r="TKN82" s="34"/>
      <c r="TKO82" s="33"/>
      <c r="TKP82" s="34"/>
      <c r="TKQ82" s="33"/>
      <c r="TKR82" s="34"/>
      <c r="TKS82" s="33"/>
      <c r="TKT82" s="34"/>
      <c r="TKU82" s="33"/>
      <c r="TKV82" s="34"/>
      <c r="TKW82" s="33"/>
      <c r="TKX82" s="34"/>
      <c r="TKY82" s="33"/>
      <c r="TKZ82" s="34"/>
      <c r="TLA82" s="33"/>
      <c r="TLB82" s="34"/>
      <c r="TLC82" s="33"/>
      <c r="TLD82" s="34"/>
      <c r="TLE82" s="33"/>
      <c r="TLF82" s="34"/>
      <c r="TLG82" s="33"/>
      <c r="TLH82" s="34"/>
      <c r="TLI82" s="33"/>
      <c r="TLJ82" s="34"/>
      <c r="TLK82" s="33"/>
      <c r="TLL82" s="34"/>
      <c r="TLM82" s="33"/>
      <c r="TLN82" s="34"/>
      <c r="TLO82" s="33"/>
      <c r="TLP82" s="34"/>
      <c r="TLQ82" s="33"/>
      <c r="TLR82" s="34"/>
      <c r="TLS82" s="33"/>
      <c r="TLT82" s="34"/>
      <c r="TLU82" s="33"/>
      <c r="TLV82" s="34"/>
      <c r="TLW82" s="33"/>
      <c r="TLX82" s="34"/>
      <c r="TLY82" s="33"/>
      <c r="TLZ82" s="34"/>
      <c r="TMA82" s="33"/>
      <c r="TMB82" s="34"/>
      <c r="TMC82" s="33"/>
      <c r="TMD82" s="34"/>
      <c r="TME82" s="33"/>
      <c r="TMF82" s="34"/>
      <c r="TMG82" s="33"/>
      <c r="TMH82" s="34"/>
      <c r="TMI82" s="33"/>
      <c r="TMJ82" s="34"/>
      <c r="TMK82" s="33"/>
      <c r="TML82" s="34"/>
      <c r="TMM82" s="33"/>
      <c r="TMN82" s="34"/>
      <c r="TMO82" s="33"/>
      <c r="TMP82" s="34"/>
      <c r="TMQ82" s="33"/>
      <c r="TMR82" s="34"/>
      <c r="TMS82" s="33"/>
      <c r="TMT82" s="34"/>
      <c r="TMU82" s="33"/>
      <c r="TMV82" s="34"/>
      <c r="TMW82" s="33"/>
      <c r="TMX82" s="34"/>
      <c r="TMY82" s="33"/>
      <c r="TMZ82" s="34"/>
      <c r="TNA82" s="33"/>
      <c r="TNB82" s="34"/>
      <c r="TNC82" s="33"/>
      <c r="TND82" s="34"/>
      <c r="TNE82" s="33"/>
      <c r="TNF82" s="34"/>
      <c r="TNG82" s="33"/>
      <c r="TNH82" s="34"/>
      <c r="TNI82" s="33"/>
      <c r="TNJ82" s="34"/>
      <c r="TNK82" s="33"/>
      <c r="TNL82" s="34"/>
      <c r="TNM82" s="33"/>
      <c r="TNN82" s="34"/>
      <c r="TNO82" s="33"/>
      <c r="TNP82" s="34"/>
      <c r="TNQ82" s="33"/>
      <c r="TNR82" s="34"/>
      <c r="TNS82" s="33"/>
      <c r="TNT82" s="34"/>
      <c r="TNU82" s="33"/>
      <c r="TNV82" s="34"/>
      <c r="TNW82" s="33"/>
      <c r="TNX82" s="34"/>
      <c r="TNY82" s="33"/>
      <c r="TNZ82" s="34"/>
      <c r="TOA82" s="33"/>
      <c r="TOB82" s="34"/>
      <c r="TOC82" s="33"/>
      <c r="TOD82" s="34"/>
      <c r="TOE82" s="33"/>
      <c r="TOF82" s="34"/>
      <c r="TOG82" s="33"/>
      <c r="TOH82" s="34"/>
      <c r="TOI82" s="33"/>
      <c r="TOJ82" s="34"/>
      <c r="TOK82" s="33"/>
      <c r="TOL82" s="34"/>
      <c r="TOM82" s="33"/>
      <c r="TON82" s="34"/>
      <c r="TOO82" s="33"/>
      <c r="TOP82" s="34"/>
      <c r="TOQ82" s="33"/>
      <c r="TOR82" s="34"/>
      <c r="TOS82" s="33"/>
      <c r="TOT82" s="34"/>
      <c r="TOU82" s="33"/>
      <c r="TOV82" s="34"/>
      <c r="TOW82" s="33"/>
      <c r="TOX82" s="34"/>
      <c r="TOY82" s="33"/>
      <c r="TOZ82" s="34"/>
      <c r="TPA82" s="33"/>
      <c r="TPB82" s="34"/>
      <c r="TPC82" s="33"/>
      <c r="TPD82" s="34"/>
      <c r="TPE82" s="33"/>
      <c r="TPF82" s="34"/>
      <c r="TPG82" s="33"/>
      <c r="TPH82" s="34"/>
      <c r="TPI82" s="33"/>
      <c r="TPJ82" s="34"/>
      <c r="TPK82" s="33"/>
      <c r="TPL82" s="34"/>
      <c r="TPM82" s="33"/>
      <c r="TPN82" s="34"/>
      <c r="TPO82" s="33"/>
      <c r="TPP82" s="34"/>
      <c r="TPQ82" s="33"/>
      <c r="TPR82" s="34"/>
      <c r="TPS82" s="33"/>
      <c r="TPT82" s="34"/>
      <c r="TPU82" s="33"/>
      <c r="TPV82" s="34"/>
      <c r="TPW82" s="33"/>
      <c r="TPX82" s="34"/>
      <c r="TPY82" s="33"/>
      <c r="TPZ82" s="34"/>
      <c r="TQA82" s="33"/>
      <c r="TQB82" s="34"/>
      <c r="TQC82" s="33"/>
      <c r="TQD82" s="34"/>
      <c r="TQE82" s="33"/>
      <c r="TQF82" s="34"/>
      <c r="TQG82" s="33"/>
      <c r="TQH82" s="34"/>
      <c r="TQI82" s="33"/>
      <c r="TQJ82" s="34"/>
      <c r="TQK82" s="33"/>
      <c r="TQL82" s="34"/>
      <c r="TQM82" s="33"/>
      <c r="TQN82" s="34"/>
      <c r="TQO82" s="33"/>
      <c r="TQP82" s="34"/>
      <c r="TQQ82" s="33"/>
      <c r="TQR82" s="34"/>
      <c r="TQS82" s="33"/>
      <c r="TQT82" s="34"/>
      <c r="TQU82" s="33"/>
      <c r="TQV82" s="34"/>
      <c r="TQW82" s="33"/>
      <c r="TQX82" s="34"/>
      <c r="TQY82" s="33"/>
      <c r="TQZ82" s="34"/>
      <c r="TRA82" s="33"/>
      <c r="TRB82" s="34"/>
      <c r="TRC82" s="33"/>
      <c r="TRD82" s="34"/>
      <c r="TRE82" s="33"/>
      <c r="TRF82" s="34"/>
      <c r="TRG82" s="33"/>
      <c r="TRH82" s="34"/>
      <c r="TRI82" s="33"/>
      <c r="TRJ82" s="34"/>
      <c r="TRK82" s="33"/>
      <c r="TRL82" s="34"/>
      <c r="TRM82" s="33"/>
      <c r="TRN82" s="34"/>
      <c r="TRO82" s="33"/>
      <c r="TRP82" s="34"/>
      <c r="TRQ82" s="33"/>
      <c r="TRR82" s="34"/>
      <c r="TRS82" s="33"/>
      <c r="TRT82" s="34"/>
      <c r="TRU82" s="33"/>
      <c r="TRV82" s="34"/>
      <c r="TRW82" s="33"/>
      <c r="TRX82" s="34"/>
      <c r="TRY82" s="33"/>
      <c r="TRZ82" s="34"/>
      <c r="TSA82" s="33"/>
      <c r="TSB82" s="34"/>
      <c r="TSC82" s="33"/>
      <c r="TSD82" s="34"/>
      <c r="TSE82" s="33"/>
      <c r="TSF82" s="34"/>
      <c r="TSG82" s="33"/>
      <c r="TSH82" s="34"/>
      <c r="TSI82" s="33"/>
      <c r="TSJ82" s="34"/>
      <c r="TSK82" s="33"/>
      <c r="TSL82" s="34"/>
      <c r="TSM82" s="33"/>
      <c r="TSN82" s="34"/>
      <c r="TSO82" s="33"/>
      <c r="TSP82" s="34"/>
      <c r="TSQ82" s="33"/>
      <c r="TSR82" s="34"/>
      <c r="TSS82" s="33"/>
      <c r="TST82" s="34"/>
      <c r="TSU82" s="33"/>
      <c r="TSV82" s="34"/>
      <c r="TSW82" s="33"/>
      <c r="TSX82" s="34"/>
      <c r="TSY82" s="33"/>
      <c r="TSZ82" s="34"/>
      <c r="TTA82" s="33"/>
      <c r="TTB82" s="34"/>
      <c r="TTC82" s="33"/>
      <c r="TTD82" s="34"/>
      <c r="TTE82" s="33"/>
      <c r="TTF82" s="34"/>
      <c r="TTG82" s="33"/>
      <c r="TTH82" s="34"/>
      <c r="TTI82" s="33"/>
      <c r="TTJ82" s="34"/>
      <c r="TTK82" s="33"/>
      <c r="TTL82" s="34"/>
      <c r="TTM82" s="33"/>
      <c r="TTN82" s="34"/>
      <c r="TTO82" s="33"/>
      <c r="TTP82" s="34"/>
      <c r="TTQ82" s="33"/>
      <c r="TTR82" s="34"/>
      <c r="TTS82" s="33"/>
      <c r="TTT82" s="34"/>
      <c r="TTU82" s="33"/>
      <c r="TTV82" s="34"/>
      <c r="TTW82" s="33"/>
      <c r="TTX82" s="34"/>
      <c r="TTY82" s="33"/>
      <c r="TTZ82" s="34"/>
      <c r="TUA82" s="33"/>
      <c r="TUB82" s="34"/>
      <c r="TUC82" s="33"/>
      <c r="TUD82" s="34"/>
      <c r="TUE82" s="33"/>
      <c r="TUF82" s="34"/>
      <c r="TUG82" s="33"/>
      <c r="TUH82" s="34"/>
      <c r="TUI82" s="33"/>
      <c r="TUJ82" s="34"/>
      <c r="TUK82" s="33"/>
      <c r="TUL82" s="34"/>
      <c r="TUM82" s="33"/>
      <c r="TUN82" s="34"/>
      <c r="TUO82" s="33"/>
      <c r="TUP82" s="34"/>
      <c r="TUQ82" s="33"/>
      <c r="TUR82" s="34"/>
      <c r="TUS82" s="33"/>
      <c r="TUT82" s="34"/>
      <c r="TUU82" s="33"/>
      <c r="TUV82" s="34"/>
      <c r="TUW82" s="33"/>
      <c r="TUX82" s="34"/>
      <c r="TUY82" s="33"/>
      <c r="TUZ82" s="34"/>
      <c r="TVA82" s="33"/>
      <c r="TVB82" s="34"/>
      <c r="TVC82" s="33"/>
      <c r="TVD82" s="34"/>
      <c r="TVE82" s="33"/>
      <c r="TVF82" s="34"/>
      <c r="TVG82" s="33"/>
      <c r="TVH82" s="34"/>
      <c r="TVI82" s="33"/>
      <c r="TVJ82" s="34"/>
      <c r="TVK82" s="33"/>
      <c r="TVL82" s="34"/>
      <c r="TVM82" s="33"/>
      <c r="TVN82" s="34"/>
      <c r="TVO82" s="33"/>
      <c r="TVP82" s="34"/>
      <c r="TVQ82" s="33"/>
      <c r="TVR82" s="34"/>
      <c r="TVS82" s="33"/>
      <c r="TVT82" s="34"/>
      <c r="TVU82" s="33"/>
      <c r="TVV82" s="34"/>
      <c r="TVW82" s="33"/>
      <c r="TVX82" s="34"/>
      <c r="TVY82" s="33"/>
      <c r="TVZ82" s="34"/>
      <c r="TWA82" s="33"/>
      <c r="TWB82" s="34"/>
      <c r="TWC82" s="33"/>
      <c r="TWD82" s="34"/>
      <c r="TWE82" s="33"/>
      <c r="TWF82" s="34"/>
      <c r="TWG82" s="33"/>
      <c r="TWH82" s="34"/>
      <c r="TWI82" s="33"/>
      <c r="TWJ82" s="34"/>
      <c r="TWK82" s="33"/>
      <c r="TWL82" s="34"/>
      <c r="TWM82" s="33"/>
      <c r="TWN82" s="34"/>
      <c r="TWO82" s="33"/>
      <c r="TWP82" s="34"/>
      <c r="TWQ82" s="33"/>
      <c r="TWR82" s="34"/>
      <c r="TWS82" s="33"/>
      <c r="TWT82" s="34"/>
      <c r="TWU82" s="33"/>
      <c r="TWV82" s="34"/>
      <c r="TWW82" s="33"/>
      <c r="TWX82" s="34"/>
      <c r="TWY82" s="33"/>
      <c r="TWZ82" s="34"/>
      <c r="TXA82" s="33"/>
      <c r="TXB82" s="34"/>
      <c r="TXC82" s="33"/>
      <c r="TXD82" s="34"/>
      <c r="TXE82" s="33"/>
      <c r="TXF82" s="34"/>
      <c r="TXG82" s="33"/>
      <c r="TXH82" s="34"/>
      <c r="TXI82" s="33"/>
      <c r="TXJ82" s="34"/>
      <c r="TXK82" s="33"/>
      <c r="TXL82" s="34"/>
      <c r="TXM82" s="33"/>
      <c r="TXN82" s="34"/>
      <c r="TXO82" s="33"/>
      <c r="TXP82" s="34"/>
      <c r="TXQ82" s="33"/>
      <c r="TXR82" s="34"/>
      <c r="TXS82" s="33"/>
      <c r="TXT82" s="34"/>
      <c r="TXU82" s="33"/>
      <c r="TXV82" s="34"/>
      <c r="TXW82" s="33"/>
      <c r="TXX82" s="34"/>
      <c r="TXY82" s="33"/>
      <c r="TXZ82" s="34"/>
      <c r="TYA82" s="33"/>
      <c r="TYB82" s="34"/>
      <c r="TYC82" s="33"/>
      <c r="TYD82" s="34"/>
      <c r="TYE82" s="33"/>
      <c r="TYF82" s="34"/>
      <c r="TYG82" s="33"/>
      <c r="TYH82" s="34"/>
      <c r="TYI82" s="33"/>
      <c r="TYJ82" s="34"/>
      <c r="TYK82" s="33"/>
      <c r="TYL82" s="34"/>
      <c r="TYM82" s="33"/>
      <c r="TYN82" s="34"/>
      <c r="TYO82" s="33"/>
      <c r="TYP82" s="34"/>
      <c r="TYQ82" s="33"/>
      <c r="TYR82" s="34"/>
      <c r="TYS82" s="33"/>
      <c r="TYT82" s="34"/>
      <c r="TYU82" s="33"/>
      <c r="TYV82" s="34"/>
      <c r="TYW82" s="33"/>
      <c r="TYX82" s="34"/>
      <c r="TYY82" s="33"/>
      <c r="TYZ82" s="34"/>
      <c r="TZA82" s="33"/>
      <c r="TZB82" s="34"/>
      <c r="TZC82" s="33"/>
      <c r="TZD82" s="34"/>
      <c r="TZE82" s="33"/>
      <c r="TZF82" s="34"/>
      <c r="TZG82" s="33"/>
      <c r="TZH82" s="34"/>
      <c r="TZI82" s="33"/>
      <c r="TZJ82" s="34"/>
      <c r="TZK82" s="33"/>
      <c r="TZL82" s="34"/>
      <c r="TZM82" s="33"/>
      <c r="TZN82" s="34"/>
      <c r="TZO82" s="33"/>
      <c r="TZP82" s="34"/>
      <c r="TZQ82" s="33"/>
      <c r="TZR82" s="34"/>
      <c r="TZS82" s="33"/>
      <c r="TZT82" s="34"/>
      <c r="TZU82" s="33"/>
      <c r="TZV82" s="34"/>
      <c r="TZW82" s="33"/>
      <c r="TZX82" s="34"/>
      <c r="TZY82" s="33"/>
      <c r="TZZ82" s="34"/>
      <c r="UAA82" s="33"/>
      <c r="UAB82" s="34"/>
      <c r="UAC82" s="33"/>
      <c r="UAD82" s="34"/>
      <c r="UAE82" s="33"/>
      <c r="UAF82" s="34"/>
      <c r="UAG82" s="33"/>
      <c r="UAH82" s="34"/>
      <c r="UAI82" s="33"/>
      <c r="UAJ82" s="34"/>
      <c r="UAK82" s="33"/>
      <c r="UAL82" s="34"/>
      <c r="UAM82" s="33"/>
      <c r="UAN82" s="34"/>
      <c r="UAO82" s="33"/>
      <c r="UAP82" s="34"/>
      <c r="UAQ82" s="33"/>
      <c r="UAR82" s="34"/>
      <c r="UAS82" s="33"/>
      <c r="UAT82" s="34"/>
      <c r="UAU82" s="33"/>
      <c r="UAV82" s="34"/>
      <c r="UAW82" s="33"/>
      <c r="UAX82" s="34"/>
      <c r="UAY82" s="33"/>
      <c r="UAZ82" s="34"/>
      <c r="UBA82" s="33"/>
      <c r="UBB82" s="34"/>
      <c r="UBC82" s="33"/>
      <c r="UBD82" s="34"/>
      <c r="UBE82" s="33"/>
      <c r="UBF82" s="34"/>
      <c r="UBG82" s="33"/>
      <c r="UBH82" s="34"/>
      <c r="UBI82" s="33"/>
      <c r="UBJ82" s="34"/>
      <c r="UBK82" s="33"/>
      <c r="UBL82" s="34"/>
      <c r="UBM82" s="33"/>
      <c r="UBN82" s="34"/>
      <c r="UBO82" s="33"/>
      <c r="UBP82" s="34"/>
      <c r="UBQ82" s="33"/>
      <c r="UBR82" s="34"/>
      <c r="UBS82" s="33"/>
      <c r="UBT82" s="34"/>
      <c r="UBU82" s="33"/>
      <c r="UBV82" s="34"/>
      <c r="UBW82" s="33"/>
      <c r="UBX82" s="34"/>
      <c r="UBY82" s="33"/>
      <c r="UBZ82" s="34"/>
      <c r="UCA82" s="33"/>
      <c r="UCB82" s="34"/>
      <c r="UCC82" s="33"/>
      <c r="UCD82" s="34"/>
      <c r="UCE82" s="33"/>
      <c r="UCF82" s="34"/>
      <c r="UCG82" s="33"/>
      <c r="UCH82" s="34"/>
      <c r="UCI82" s="33"/>
      <c r="UCJ82" s="34"/>
      <c r="UCK82" s="33"/>
      <c r="UCL82" s="34"/>
      <c r="UCM82" s="33"/>
      <c r="UCN82" s="34"/>
      <c r="UCO82" s="33"/>
      <c r="UCP82" s="34"/>
      <c r="UCQ82" s="33"/>
      <c r="UCR82" s="34"/>
      <c r="UCS82" s="33"/>
      <c r="UCT82" s="34"/>
      <c r="UCU82" s="33"/>
      <c r="UCV82" s="34"/>
      <c r="UCW82" s="33"/>
      <c r="UCX82" s="34"/>
      <c r="UCY82" s="33"/>
      <c r="UCZ82" s="34"/>
      <c r="UDA82" s="33"/>
      <c r="UDB82" s="34"/>
      <c r="UDC82" s="33"/>
      <c r="UDD82" s="34"/>
      <c r="UDE82" s="33"/>
      <c r="UDF82" s="34"/>
      <c r="UDG82" s="33"/>
      <c r="UDH82" s="34"/>
      <c r="UDI82" s="33"/>
      <c r="UDJ82" s="34"/>
      <c r="UDK82" s="33"/>
      <c r="UDL82" s="34"/>
      <c r="UDM82" s="33"/>
      <c r="UDN82" s="34"/>
      <c r="UDO82" s="33"/>
      <c r="UDP82" s="34"/>
      <c r="UDQ82" s="33"/>
      <c r="UDR82" s="34"/>
      <c r="UDS82" s="33"/>
      <c r="UDT82" s="34"/>
      <c r="UDU82" s="33"/>
      <c r="UDV82" s="34"/>
      <c r="UDW82" s="33"/>
      <c r="UDX82" s="34"/>
      <c r="UDY82" s="33"/>
      <c r="UDZ82" s="34"/>
      <c r="UEA82" s="33"/>
      <c r="UEB82" s="34"/>
      <c r="UEC82" s="33"/>
      <c r="UED82" s="34"/>
      <c r="UEE82" s="33"/>
      <c r="UEF82" s="34"/>
      <c r="UEG82" s="33"/>
      <c r="UEH82" s="34"/>
      <c r="UEI82" s="33"/>
      <c r="UEJ82" s="34"/>
      <c r="UEK82" s="33"/>
      <c r="UEL82" s="34"/>
      <c r="UEM82" s="33"/>
      <c r="UEN82" s="34"/>
      <c r="UEO82" s="33"/>
      <c r="UEP82" s="34"/>
      <c r="UEQ82" s="33"/>
      <c r="UER82" s="34"/>
      <c r="UES82" s="33"/>
      <c r="UET82" s="34"/>
      <c r="UEU82" s="33"/>
      <c r="UEV82" s="34"/>
      <c r="UEW82" s="33"/>
      <c r="UEX82" s="34"/>
      <c r="UEY82" s="33"/>
      <c r="UEZ82" s="34"/>
      <c r="UFA82" s="33"/>
      <c r="UFB82" s="34"/>
      <c r="UFC82" s="33"/>
      <c r="UFD82" s="34"/>
      <c r="UFE82" s="33"/>
      <c r="UFF82" s="34"/>
      <c r="UFG82" s="33"/>
      <c r="UFH82" s="34"/>
      <c r="UFI82" s="33"/>
      <c r="UFJ82" s="34"/>
      <c r="UFK82" s="33"/>
      <c r="UFL82" s="34"/>
      <c r="UFM82" s="33"/>
      <c r="UFN82" s="34"/>
      <c r="UFO82" s="33"/>
      <c r="UFP82" s="34"/>
      <c r="UFQ82" s="33"/>
      <c r="UFR82" s="34"/>
      <c r="UFS82" s="33"/>
      <c r="UFT82" s="34"/>
      <c r="UFU82" s="33"/>
      <c r="UFV82" s="34"/>
      <c r="UFW82" s="33"/>
      <c r="UFX82" s="34"/>
      <c r="UFY82" s="33"/>
      <c r="UFZ82" s="34"/>
      <c r="UGA82" s="33"/>
      <c r="UGB82" s="34"/>
      <c r="UGC82" s="33"/>
      <c r="UGD82" s="34"/>
      <c r="UGE82" s="33"/>
      <c r="UGF82" s="34"/>
      <c r="UGG82" s="33"/>
      <c r="UGH82" s="34"/>
      <c r="UGI82" s="33"/>
      <c r="UGJ82" s="34"/>
      <c r="UGK82" s="33"/>
      <c r="UGL82" s="34"/>
      <c r="UGM82" s="33"/>
      <c r="UGN82" s="34"/>
      <c r="UGO82" s="33"/>
      <c r="UGP82" s="34"/>
      <c r="UGQ82" s="33"/>
      <c r="UGR82" s="34"/>
      <c r="UGS82" s="33"/>
      <c r="UGT82" s="34"/>
      <c r="UGU82" s="33"/>
      <c r="UGV82" s="34"/>
      <c r="UGW82" s="33"/>
      <c r="UGX82" s="34"/>
      <c r="UGY82" s="33"/>
      <c r="UGZ82" s="34"/>
      <c r="UHA82" s="33"/>
      <c r="UHB82" s="34"/>
      <c r="UHC82" s="33"/>
      <c r="UHD82" s="34"/>
      <c r="UHE82" s="33"/>
      <c r="UHF82" s="34"/>
      <c r="UHG82" s="33"/>
      <c r="UHH82" s="34"/>
      <c r="UHI82" s="33"/>
      <c r="UHJ82" s="34"/>
      <c r="UHK82" s="33"/>
      <c r="UHL82" s="34"/>
      <c r="UHM82" s="33"/>
      <c r="UHN82" s="34"/>
      <c r="UHO82" s="33"/>
      <c r="UHP82" s="34"/>
      <c r="UHQ82" s="33"/>
      <c r="UHR82" s="34"/>
      <c r="UHS82" s="33"/>
      <c r="UHT82" s="34"/>
      <c r="UHU82" s="33"/>
      <c r="UHV82" s="34"/>
      <c r="UHW82" s="33"/>
      <c r="UHX82" s="34"/>
      <c r="UHY82" s="33"/>
      <c r="UHZ82" s="34"/>
      <c r="UIA82" s="33"/>
      <c r="UIB82" s="34"/>
      <c r="UIC82" s="33"/>
      <c r="UID82" s="34"/>
      <c r="UIE82" s="33"/>
      <c r="UIF82" s="34"/>
      <c r="UIG82" s="33"/>
      <c r="UIH82" s="34"/>
      <c r="UII82" s="33"/>
      <c r="UIJ82" s="34"/>
      <c r="UIK82" s="33"/>
      <c r="UIL82" s="34"/>
      <c r="UIM82" s="33"/>
      <c r="UIN82" s="34"/>
      <c r="UIO82" s="33"/>
      <c r="UIP82" s="34"/>
      <c r="UIQ82" s="33"/>
      <c r="UIR82" s="34"/>
      <c r="UIS82" s="33"/>
      <c r="UIT82" s="34"/>
      <c r="UIU82" s="33"/>
      <c r="UIV82" s="34"/>
      <c r="UIW82" s="33"/>
      <c r="UIX82" s="34"/>
      <c r="UIY82" s="33"/>
      <c r="UIZ82" s="34"/>
      <c r="UJA82" s="33"/>
      <c r="UJB82" s="34"/>
      <c r="UJC82" s="33"/>
      <c r="UJD82" s="34"/>
      <c r="UJE82" s="33"/>
      <c r="UJF82" s="34"/>
      <c r="UJG82" s="33"/>
      <c r="UJH82" s="34"/>
      <c r="UJI82" s="33"/>
      <c r="UJJ82" s="34"/>
      <c r="UJK82" s="33"/>
      <c r="UJL82" s="34"/>
      <c r="UJM82" s="33"/>
      <c r="UJN82" s="34"/>
      <c r="UJO82" s="33"/>
      <c r="UJP82" s="34"/>
      <c r="UJQ82" s="33"/>
      <c r="UJR82" s="34"/>
      <c r="UJS82" s="33"/>
      <c r="UJT82" s="34"/>
      <c r="UJU82" s="33"/>
      <c r="UJV82" s="34"/>
      <c r="UJW82" s="33"/>
      <c r="UJX82" s="34"/>
      <c r="UJY82" s="33"/>
      <c r="UJZ82" s="34"/>
      <c r="UKA82" s="33"/>
      <c r="UKB82" s="34"/>
      <c r="UKC82" s="33"/>
      <c r="UKD82" s="34"/>
      <c r="UKE82" s="33"/>
      <c r="UKF82" s="34"/>
      <c r="UKG82" s="33"/>
      <c r="UKH82" s="34"/>
      <c r="UKI82" s="33"/>
      <c r="UKJ82" s="34"/>
      <c r="UKK82" s="33"/>
      <c r="UKL82" s="34"/>
      <c r="UKM82" s="33"/>
      <c r="UKN82" s="34"/>
      <c r="UKO82" s="33"/>
      <c r="UKP82" s="34"/>
      <c r="UKQ82" s="33"/>
      <c r="UKR82" s="34"/>
      <c r="UKS82" s="33"/>
      <c r="UKT82" s="34"/>
      <c r="UKU82" s="33"/>
      <c r="UKV82" s="34"/>
      <c r="UKW82" s="33"/>
      <c r="UKX82" s="34"/>
      <c r="UKY82" s="33"/>
      <c r="UKZ82" s="34"/>
      <c r="ULA82" s="33"/>
      <c r="ULB82" s="34"/>
      <c r="ULC82" s="33"/>
      <c r="ULD82" s="34"/>
      <c r="ULE82" s="33"/>
      <c r="ULF82" s="34"/>
      <c r="ULG82" s="33"/>
      <c r="ULH82" s="34"/>
      <c r="ULI82" s="33"/>
      <c r="ULJ82" s="34"/>
      <c r="ULK82" s="33"/>
      <c r="ULL82" s="34"/>
      <c r="ULM82" s="33"/>
      <c r="ULN82" s="34"/>
      <c r="ULO82" s="33"/>
      <c r="ULP82" s="34"/>
      <c r="ULQ82" s="33"/>
      <c r="ULR82" s="34"/>
      <c r="ULS82" s="33"/>
      <c r="ULT82" s="34"/>
      <c r="ULU82" s="33"/>
      <c r="ULV82" s="34"/>
      <c r="ULW82" s="33"/>
      <c r="ULX82" s="34"/>
      <c r="ULY82" s="33"/>
      <c r="ULZ82" s="34"/>
      <c r="UMA82" s="33"/>
      <c r="UMB82" s="34"/>
      <c r="UMC82" s="33"/>
      <c r="UMD82" s="34"/>
      <c r="UME82" s="33"/>
      <c r="UMF82" s="34"/>
      <c r="UMG82" s="33"/>
      <c r="UMH82" s="34"/>
      <c r="UMI82" s="33"/>
      <c r="UMJ82" s="34"/>
      <c r="UMK82" s="33"/>
      <c r="UML82" s="34"/>
      <c r="UMM82" s="33"/>
      <c r="UMN82" s="34"/>
      <c r="UMO82" s="33"/>
      <c r="UMP82" s="34"/>
      <c r="UMQ82" s="33"/>
      <c r="UMR82" s="34"/>
      <c r="UMS82" s="33"/>
      <c r="UMT82" s="34"/>
      <c r="UMU82" s="33"/>
      <c r="UMV82" s="34"/>
      <c r="UMW82" s="33"/>
      <c r="UMX82" s="34"/>
      <c r="UMY82" s="33"/>
      <c r="UMZ82" s="34"/>
      <c r="UNA82" s="33"/>
      <c r="UNB82" s="34"/>
      <c r="UNC82" s="33"/>
      <c r="UND82" s="34"/>
      <c r="UNE82" s="33"/>
      <c r="UNF82" s="34"/>
      <c r="UNG82" s="33"/>
      <c r="UNH82" s="34"/>
      <c r="UNI82" s="33"/>
      <c r="UNJ82" s="34"/>
      <c r="UNK82" s="33"/>
      <c r="UNL82" s="34"/>
      <c r="UNM82" s="33"/>
      <c r="UNN82" s="34"/>
      <c r="UNO82" s="33"/>
      <c r="UNP82" s="34"/>
      <c r="UNQ82" s="33"/>
      <c r="UNR82" s="34"/>
      <c r="UNS82" s="33"/>
      <c r="UNT82" s="34"/>
      <c r="UNU82" s="33"/>
      <c r="UNV82" s="34"/>
      <c r="UNW82" s="33"/>
      <c r="UNX82" s="34"/>
      <c r="UNY82" s="33"/>
      <c r="UNZ82" s="34"/>
      <c r="UOA82" s="33"/>
      <c r="UOB82" s="34"/>
      <c r="UOC82" s="33"/>
      <c r="UOD82" s="34"/>
      <c r="UOE82" s="33"/>
      <c r="UOF82" s="34"/>
      <c r="UOG82" s="33"/>
      <c r="UOH82" s="34"/>
      <c r="UOI82" s="33"/>
      <c r="UOJ82" s="34"/>
      <c r="UOK82" s="33"/>
      <c r="UOL82" s="34"/>
      <c r="UOM82" s="33"/>
      <c r="UON82" s="34"/>
      <c r="UOO82" s="33"/>
      <c r="UOP82" s="34"/>
      <c r="UOQ82" s="33"/>
      <c r="UOR82" s="34"/>
      <c r="UOS82" s="33"/>
      <c r="UOT82" s="34"/>
      <c r="UOU82" s="33"/>
      <c r="UOV82" s="34"/>
      <c r="UOW82" s="33"/>
      <c r="UOX82" s="34"/>
      <c r="UOY82" s="33"/>
      <c r="UOZ82" s="34"/>
      <c r="UPA82" s="33"/>
      <c r="UPB82" s="34"/>
      <c r="UPC82" s="33"/>
      <c r="UPD82" s="34"/>
      <c r="UPE82" s="33"/>
      <c r="UPF82" s="34"/>
      <c r="UPG82" s="33"/>
      <c r="UPH82" s="34"/>
      <c r="UPI82" s="33"/>
      <c r="UPJ82" s="34"/>
      <c r="UPK82" s="33"/>
      <c r="UPL82" s="34"/>
      <c r="UPM82" s="33"/>
      <c r="UPN82" s="34"/>
      <c r="UPO82" s="33"/>
      <c r="UPP82" s="34"/>
      <c r="UPQ82" s="33"/>
      <c r="UPR82" s="34"/>
      <c r="UPS82" s="33"/>
      <c r="UPT82" s="34"/>
      <c r="UPU82" s="33"/>
      <c r="UPV82" s="34"/>
      <c r="UPW82" s="33"/>
      <c r="UPX82" s="34"/>
      <c r="UPY82" s="33"/>
      <c r="UPZ82" s="34"/>
      <c r="UQA82" s="33"/>
      <c r="UQB82" s="34"/>
      <c r="UQC82" s="33"/>
      <c r="UQD82" s="34"/>
      <c r="UQE82" s="33"/>
      <c r="UQF82" s="34"/>
      <c r="UQG82" s="33"/>
      <c r="UQH82" s="34"/>
      <c r="UQI82" s="33"/>
      <c r="UQJ82" s="34"/>
      <c r="UQK82" s="33"/>
      <c r="UQL82" s="34"/>
      <c r="UQM82" s="33"/>
      <c r="UQN82" s="34"/>
      <c r="UQO82" s="33"/>
      <c r="UQP82" s="34"/>
      <c r="UQQ82" s="33"/>
      <c r="UQR82" s="34"/>
      <c r="UQS82" s="33"/>
      <c r="UQT82" s="34"/>
      <c r="UQU82" s="33"/>
      <c r="UQV82" s="34"/>
      <c r="UQW82" s="33"/>
      <c r="UQX82" s="34"/>
      <c r="UQY82" s="33"/>
      <c r="UQZ82" s="34"/>
      <c r="URA82" s="33"/>
      <c r="URB82" s="34"/>
      <c r="URC82" s="33"/>
      <c r="URD82" s="34"/>
      <c r="URE82" s="33"/>
      <c r="URF82" s="34"/>
      <c r="URG82" s="33"/>
      <c r="URH82" s="34"/>
      <c r="URI82" s="33"/>
      <c r="URJ82" s="34"/>
      <c r="URK82" s="33"/>
      <c r="URL82" s="34"/>
      <c r="URM82" s="33"/>
      <c r="URN82" s="34"/>
      <c r="URO82" s="33"/>
      <c r="URP82" s="34"/>
      <c r="URQ82" s="33"/>
      <c r="URR82" s="34"/>
      <c r="URS82" s="33"/>
      <c r="URT82" s="34"/>
      <c r="URU82" s="33"/>
      <c r="URV82" s="34"/>
      <c r="URW82" s="33"/>
      <c r="URX82" s="34"/>
      <c r="URY82" s="33"/>
      <c r="URZ82" s="34"/>
      <c r="USA82" s="33"/>
      <c r="USB82" s="34"/>
      <c r="USC82" s="33"/>
      <c r="USD82" s="34"/>
      <c r="USE82" s="33"/>
      <c r="USF82" s="34"/>
      <c r="USG82" s="33"/>
      <c r="USH82" s="34"/>
      <c r="USI82" s="33"/>
      <c r="USJ82" s="34"/>
      <c r="USK82" s="33"/>
      <c r="USL82" s="34"/>
      <c r="USM82" s="33"/>
      <c r="USN82" s="34"/>
      <c r="USO82" s="33"/>
      <c r="USP82" s="34"/>
      <c r="USQ82" s="33"/>
      <c r="USR82" s="34"/>
      <c r="USS82" s="33"/>
      <c r="UST82" s="34"/>
      <c r="USU82" s="33"/>
      <c r="USV82" s="34"/>
      <c r="USW82" s="33"/>
      <c r="USX82" s="34"/>
      <c r="USY82" s="33"/>
      <c r="USZ82" s="34"/>
      <c r="UTA82" s="33"/>
      <c r="UTB82" s="34"/>
      <c r="UTC82" s="33"/>
      <c r="UTD82" s="34"/>
      <c r="UTE82" s="33"/>
      <c r="UTF82" s="34"/>
      <c r="UTG82" s="33"/>
      <c r="UTH82" s="34"/>
      <c r="UTI82" s="33"/>
      <c r="UTJ82" s="34"/>
      <c r="UTK82" s="33"/>
      <c r="UTL82" s="34"/>
      <c r="UTM82" s="33"/>
      <c r="UTN82" s="34"/>
      <c r="UTO82" s="33"/>
      <c r="UTP82" s="34"/>
      <c r="UTQ82" s="33"/>
      <c r="UTR82" s="34"/>
      <c r="UTS82" s="33"/>
      <c r="UTT82" s="34"/>
      <c r="UTU82" s="33"/>
      <c r="UTV82" s="34"/>
      <c r="UTW82" s="33"/>
      <c r="UTX82" s="34"/>
      <c r="UTY82" s="33"/>
      <c r="UTZ82" s="34"/>
      <c r="UUA82" s="33"/>
      <c r="UUB82" s="34"/>
      <c r="UUC82" s="33"/>
      <c r="UUD82" s="34"/>
      <c r="UUE82" s="33"/>
      <c r="UUF82" s="34"/>
      <c r="UUG82" s="33"/>
      <c r="UUH82" s="34"/>
      <c r="UUI82" s="33"/>
      <c r="UUJ82" s="34"/>
      <c r="UUK82" s="33"/>
      <c r="UUL82" s="34"/>
      <c r="UUM82" s="33"/>
      <c r="UUN82" s="34"/>
      <c r="UUO82" s="33"/>
      <c r="UUP82" s="34"/>
      <c r="UUQ82" s="33"/>
      <c r="UUR82" s="34"/>
      <c r="UUS82" s="33"/>
      <c r="UUT82" s="34"/>
      <c r="UUU82" s="33"/>
      <c r="UUV82" s="34"/>
      <c r="UUW82" s="33"/>
      <c r="UUX82" s="34"/>
      <c r="UUY82" s="33"/>
      <c r="UUZ82" s="34"/>
      <c r="UVA82" s="33"/>
      <c r="UVB82" s="34"/>
      <c r="UVC82" s="33"/>
      <c r="UVD82" s="34"/>
      <c r="UVE82" s="33"/>
      <c r="UVF82" s="34"/>
      <c r="UVG82" s="33"/>
      <c r="UVH82" s="34"/>
      <c r="UVI82" s="33"/>
      <c r="UVJ82" s="34"/>
      <c r="UVK82" s="33"/>
      <c r="UVL82" s="34"/>
      <c r="UVM82" s="33"/>
      <c r="UVN82" s="34"/>
      <c r="UVO82" s="33"/>
      <c r="UVP82" s="34"/>
      <c r="UVQ82" s="33"/>
      <c r="UVR82" s="34"/>
      <c r="UVS82" s="33"/>
      <c r="UVT82" s="34"/>
      <c r="UVU82" s="33"/>
      <c r="UVV82" s="34"/>
      <c r="UVW82" s="33"/>
      <c r="UVX82" s="34"/>
      <c r="UVY82" s="33"/>
      <c r="UVZ82" s="34"/>
      <c r="UWA82" s="33"/>
      <c r="UWB82" s="34"/>
      <c r="UWC82" s="33"/>
      <c r="UWD82" s="34"/>
      <c r="UWE82" s="33"/>
      <c r="UWF82" s="34"/>
      <c r="UWG82" s="33"/>
      <c r="UWH82" s="34"/>
      <c r="UWI82" s="33"/>
      <c r="UWJ82" s="34"/>
      <c r="UWK82" s="33"/>
      <c r="UWL82" s="34"/>
      <c r="UWM82" s="33"/>
      <c r="UWN82" s="34"/>
      <c r="UWO82" s="33"/>
      <c r="UWP82" s="34"/>
      <c r="UWQ82" s="33"/>
      <c r="UWR82" s="34"/>
      <c r="UWS82" s="33"/>
      <c r="UWT82" s="34"/>
      <c r="UWU82" s="33"/>
      <c r="UWV82" s="34"/>
      <c r="UWW82" s="33"/>
      <c r="UWX82" s="34"/>
      <c r="UWY82" s="33"/>
      <c r="UWZ82" s="34"/>
      <c r="UXA82" s="33"/>
      <c r="UXB82" s="34"/>
      <c r="UXC82" s="33"/>
      <c r="UXD82" s="34"/>
      <c r="UXE82" s="33"/>
      <c r="UXF82" s="34"/>
      <c r="UXG82" s="33"/>
      <c r="UXH82" s="34"/>
      <c r="UXI82" s="33"/>
      <c r="UXJ82" s="34"/>
      <c r="UXK82" s="33"/>
      <c r="UXL82" s="34"/>
      <c r="UXM82" s="33"/>
      <c r="UXN82" s="34"/>
      <c r="UXO82" s="33"/>
      <c r="UXP82" s="34"/>
      <c r="UXQ82" s="33"/>
      <c r="UXR82" s="34"/>
      <c r="UXS82" s="33"/>
      <c r="UXT82" s="34"/>
      <c r="UXU82" s="33"/>
      <c r="UXV82" s="34"/>
      <c r="UXW82" s="33"/>
      <c r="UXX82" s="34"/>
      <c r="UXY82" s="33"/>
      <c r="UXZ82" s="34"/>
      <c r="UYA82" s="33"/>
      <c r="UYB82" s="34"/>
      <c r="UYC82" s="33"/>
      <c r="UYD82" s="34"/>
      <c r="UYE82" s="33"/>
      <c r="UYF82" s="34"/>
      <c r="UYG82" s="33"/>
      <c r="UYH82" s="34"/>
      <c r="UYI82" s="33"/>
      <c r="UYJ82" s="34"/>
      <c r="UYK82" s="33"/>
      <c r="UYL82" s="34"/>
      <c r="UYM82" s="33"/>
      <c r="UYN82" s="34"/>
      <c r="UYO82" s="33"/>
      <c r="UYP82" s="34"/>
      <c r="UYQ82" s="33"/>
      <c r="UYR82" s="34"/>
      <c r="UYS82" s="33"/>
      <c r="UYT82" s="34"/>
      <c r="UYU82" s="33"/>
      <c r="UYV82" s="34"/>
      <c r="UYW82" s="33"/>
      <c r="UYX82" s="34"/>
      <c r="UYY82" s="33"/>
      <c r="UYZ82" s="34"/>
      <c r="UZA82" s="33"/>
      <c r="UZB82" s="34"/>
      <c r="UZC82" s="33"/>
      <c r="UZD82" s="34"/>
      <c r="UZE82" s="33"/>
      <c r="UZF82" s="34"/>
      <c r="UZG82" s="33"/>
      <c r="UZH82" s="34"/>
      <c r="UZI82" s="33"/>
      <c r="UZJ82" s="34"/>
      <c r="UZK82" s="33"/>
      <c r="UZL82" s="34"/>
      <c r="UZM82" s="33"/>
      <c r="UZN82" s="34"/>
      <c r="UZO82" s="33"/>
      <c r="UZP82" s="34"/>
      <c r="UZQ82" s="33"/>
      <c r="UZR82" s="34"/>
      <c r="UZS82" s="33"/>
      <c r="UZT82" s="34"/>
      <c r="UZU82" s="33"/>
      <c r="UZV82" s="34"/>
      <c r="UZW82" s="33"/>
      <c r="UZX82" s="34"/>
      <c r="UZY82" s="33"/>
      <c r="UZZ82" s="34"/>
      <c r="VAA82" s="33"/>
      <c r="VAB82" s="34"/>
      <c r="VAC82" s="33"/>
      <c r="VAD82" s="34"/>
      <c r="VAE82" s="33"/>
      <c r="VAF82" s="34"/>
      <c r="VAG82" s="33"/>
      <c r="VAH82" s="34"/>
      <c r="VAI82" s="33"/>
      <c r="VAJ82" s="34"/>
      <c r="VAK82" s="33"/>
      <c r="VAL82" s="34"/>
      <c r="VAM82" s="33"/>
      <c r="VAN82" s="34"/>
      <c r="VAO82" s="33"/>
      <c r="VAP82" s="34"/>
      <c r="VAQ82" s="33"/>
      <c r="VAR82" s="34"/>
      <c r="VAS82" s="33"/>
      <c r="VAT82" s="34"/>
      <c r="VAU82" s="33"/>
      <c r="VAV82" s="34"/>
      <c r="VAW82" s="33"/>
      <c r="VAX82" s="34"/>
      <c r="VAY82" s="33"/>
      <c r="VAZ82" s="34"/>
      <c r="VBA82" s="33"/>
      <c r="VBB82" s="34"/>
      <c r="VBC82" s="33"/>
      <c r="VBD82" s="34"/>
      <c r="VBE82" s="33"/>
      <c r="VBF82" s="34"/>
      <c r="VBG82" s="33"/>
      <c r="VBH82" s="34"/>
      <c r="VBI82" s="33"/>
      <c r="VBJ82" s="34"/>
      <c r="VBK82" s="33"/>
      <c r="VBL82" s="34"/>
      <c r="VBM82" s="33"/>
      <c r="VBN82" s="34"/>
      <c r="VBO82" s="33"/>
      <c r="VBP82" s="34"/>
      <c r="VBQ82" s="33"/>
      <c r="VBR82" s="34"/>
      <c r="VBS82" s="33"/>
      <c r="VBT82" s="34"/>
      <c r="VBU82" s="33"/>
      <c r="VBV82" s="34"/>
      <c r="VBW82" s="33"/>
      <c r="VBX82" s="34"/>
      <c r="VBY82" s="33"/>
      <c r="VBZ82" s="34"/>
      <c r="VCA82" s="33"/>
      <c r="VCB82" s="34"/>
      <c r="VCC82" s="33"/>
      <c r="VCD82" s="34"/>
      <c r="VCE82" s="33"/>
      <c r="VCF82" s="34"/>
      <c r="VCG82" s="33"/>
      <c r="VCH82" s="34"/>
      <c r="VCI82" s="33"/>
      <c r="VCJ82" s="34"/>
      <c r="VCK82" s="33"/>
      <c r="VCL82" s="34"/>
      <c r="VCM82" s="33"/>
      <c r="VCN82" s="34"/>
      <c r="VCO82" s="33"/>
      <c r="VCP82" s="34"/>
      <c r="VCQ82" s="33"/>
      <c r="VCR82" s="34"/>
      <c r="VCS82" s="33"/>
      <c r="VCT82" s="34"/>
      <c r="VCU82" s="33"/>
      <c r="VCV82" s="34"/>
      <c r="VCW82" s="33"/>
      <c r="VCX82" s="34"/>
      <c r="VCY82" s="33"/>
      <c r="VCZ82" s="34"/>
      <c r="VDA82" s="33"/>
      <c r="VDB82" s="34"/>
      <c r="VDC82" s="33"/>
      <c r="VDD82" s="34"/>
      <c r="VDE82" s="33"/>
      <c r="VDF82" s="34"/>
      <c r="VDG82" s="33"/>
      <c r="VDH82" s="34"/>
      <c r="VDI82" s="33"/>
      <c r="VDJ82" s="34"/>
      <c r="VDK82" s="33"/>
      <c r="VDL82" s="34"/>
      <c r="VDM82" s="33"/>
      <c r="VDN82" s="34"/>
      <c r="VDO82" s="33"/>
      <c r="VDP82" s="34"/>
      <c r="VDQ82" s="33"/>
      <c r="VDR82" s="34"/>
      <c r="VDS82" s="33"/>
      <c r="VDT82" s="34"/>
      <c r="VDU82" s="33"/>
      <c r="VDV82" s="34"/>
      <c r="VDW82" s="33"/>
      <c r="VDX82" s="34"/>
      <c r="VDY82" s="33"/>
      <c r="VDZ82" s="34"/>
      <c r="VEA82" s="33"/>
      <c r="VEB82" s="34"/>
      <c r="VEC82" s="33"/>
      <c r="VED82" s="34"/>
      <c r="VEE82" s="33"/>
      <c r="VEF82" s="34"/>
      <c r="VEG82" s="33"/>
      <c r="VEH82" s="34"/>
      <c r="VEI82" s="33"/>
      <c r="VEJ82" s="34"/>
      <c r="VEK82" s="33"/>
      <c r="VEL82" s="34"/>
      <c r="VEM82" s="33"/>
      <c r="VEN82" s="34"/>
      <c r="VEO82" s="33"/>
      <c r="VEP82" s="34"/>
      <c r="VEQ82" s="33"/>
      <c r="VER82" s="34"/>
      <c r="VES82" s="33"/>
      <c r="VET82" s="34"/>
      <c r="VEU82" s="33"/>
      <c r="VEV82" s="34"/>
      <c r="VEW82" s="33"/>
      <c r="VEX82" s="34"/>
      <c r="VEY82" s="33"/>
      <c r="VEZ82" s="34"/>
      <c r="VFA82" s="33"/>
      <c r="VFB82" s="34"/>
      <c r="VFC82" s="33"/>
      <c r="VFD82" s="34"/>
      <c r="VFE82" s="33"/>
      <c r="VFF82" s="34"/>
      <c r="VFG82" s="33"/>
      <c r="VFH82" s="34"/>
      <c r="VFI82" s="33"/>
      <c r="VFJ82" s="34"/>
      <c r="VFK82" s="33"/>
      <c r="VFL82" s="34"/>
      <c r="VFM82" s="33"/>
      <c r="VFN82" s="34"/>
      <c r="VFO82" s="33"/>
      <c r="VFP82" s="34"/>
      <c r="VFQ82" s="33"/>
      <c r="VFR82" s="34"/>
      <c r="VFS82" s="33"/>
      <c r="VFT82" s="34"/>
      <c r="VFU82" s="33"/>
      <c r="VFV82" s="34"/>
      <c r="VFW82" s="33"/>
      <c r="VFX82" s="34"/>
      <c r="VFY82" s="33"/>
      <c r="VFZ82" s="34"/>
      <c r="VGA82" s="33"/>
      <c r="VGB82" s="34"/>
      <c r="VGC82" s="33"/>
      <c r="VGD82" s="34"/>
      <c r="VGE82" s="33"/>
      <c r="VGF82" s="34"/>
      <c r="VGG82" s="33"/>
      <c r="VGH82" s="34"/>
      <c r="VGI82" s="33"/>
      <c r="VGJ82" s="34"/>
      <c r="VGK82" s="33"/>
      <c r="VGL82" s="34"/>
      <c r="VGM82" s="33"/>
      <c r="VGN82" s="34"/>
      <c r="VGO82" s="33"/>
      <c r="VGP82" s="34"/>
      <c r="VGQ82" s="33"/>
      <c r="VGR82" s="34"/>
      <c r="VGS82" s="33"/>
      <c r="VGT82" s="34"/>
      <c r="VGU82" s="33"/>
      <c r="VGV82" s="34"/>
      <c r="VGW82" s="33"/>
      <c r="VGX82" s="34"/>
      <c r="VGY82" s="33"/>
      <c r="VGZ82" s="34"/>
      <c r="VHA82" s="33"/>
      <c r="VHB82" s="34"/>
      <c r="VHC82" s="33"/>
      <c r="VHD82" s="34"/>
      <c r="VHE82" s="33"/>
      <c r="VHF82" s="34"/>
      <c r="VHG82" s="33"/>
      <c r="VHH82" s="34"/>
      <c r="VHI82" s="33"/>
      <c r="VHJ82" s="34"/>
      <c r="VHK82" s="33"/>
      <c r="VHL82" s="34"/>
      <c r="VHM82" s="33"/>
      <c r="VHN82" s="34"/>
      <c r="VHO82" s="33"/>
      <c r="VHP82" s="34"/>
      <c r="VHQ82" s="33"/>
      <c r="VHR82" s="34"/>
      <c r="VHS82" s="33"/>
      <c r="VHT82" s="34"/>
      <c r="VHU82" s="33"/>
      <c r="VHV82" s="34"/>
      <c r="VHW82" s="33"/>
      <c r="VHX82" s="34"/>
      <c r="VHY82" s="33"/>
      <c r="VHZ82" s="34"/>
      <c r="VIA82" s="33"/>
      <c r="VIB82" s="34"/>
      <c r="VIC82" s="33"/>
      <c r="VID82" s="34"/>
      <c r="VIE82" s="33"/>
      <c r="VIF82" s="34"/>
      <c r="VIG82" s="33"/>
      <c r="VIH82" s="34"/>
      <c r="VII82" s="33"/>
      <c r="VIJ82" s="34"/>
      <c r="VIK82" s="33"/>
      <c r="VIL82" s="34"/>
      <c r="VIM82" s="33"/>
      <c r="VIN82" s="34"/>
      <c r="VIO82" s="33"/>
      <c r="VIP82" s="34"/>
      <c r="VIQ82" s="33"/>
      <c r="VIR82" s="34"/>
      <c r="VIS82" s="33"/>
      <c r="VIT82" s="34"/>
      <c r="VIU82" s="33"/>
      <c r="VIV82" s="34"/>
      <c r="VIW82" s="33"/>
      <c r="VIX82" s="34"/>
      <c r="VIY82" s="33"/>
      <c r="VIZ82" s="34"/>
      <c r="VJA82" s="33"/>
      <c r="VJB82" s="34"/>
      <c r="VJC82" s="33"/>
      <c r="VJD82" s="34"/>
      <c r="VJE82" s="33"/>
      <c r="VJF82" s="34"/>
      <c r="VJG82" s="33"/>
      <c r="VJH82" s="34"/>
      <c r="VJI82" s="33"/>
      <c r="VJJ82" s="34"/>
      <c r="VJK82" s="33"/>
      <c r="VJL82" s="34"/>
      <c r="VJM82" s="33"/>
      <c r="VJN82" s="34"/>
      <c r="VJO82" s="33"/>
      <c r="VJP82" s="34"/>
      <c r="VJQ82" s="33"/>
      <c r="VJR82" s="34"/>
      <c r="VJS82" s="33"/>
      <c r="VJT82" s="34"/>
      <c r="VJU82" s="33"/>
      <c r="VJV82" s="34"/>
      <c r="VJW82" s="33"/>
      <c r="VJX82" s="34"/>
      <c r="VJY82" s="33"/>
      <c r="VJZ82" s="34"/>
      <c r="VKA82" s="33"/>
      <c r="VKB82" s="34"/>
      <c r="VKC82" s="33"/>
      <c r="VKD82" s="34"/>
      <c r="VKE82" s="33"/>
      <c r="VKF82" s="34"/>
      <c r="VKG82" s="33"/>
      <c r="VKH82" s="34"/>
      <c r="VKI82" s="33"/>
      <c r="VKJ82" s="34"/>
      <c r="VKK82" s="33"/>
      <c r="VKL82" s="34"/>
      <c r="VKM82" s="33"/>
      <c r="VKN82" s="34"/>
      <c r="VKO82" s="33"/>
      <c r="VKP82" s="34"/>
      <c r="VKQ82" s="33"/>
      <c r="VKR82" s="34"/>
      <c r="VKS82" s="33"/>
      <c r="VKT82" s="34"/>
      <c r="VKU82" s="33"/>
      <c r="VKV82" s="34"/>
      <c r="VKW82" s="33"/>
      <c r="VKX82" s="34"/>
      <c r="VKY82" s="33"/>
      <c r="VKZ82" s="34"/>
      <c r="VLA82" s="33"/>
      <c r="VLB82" s="34"/>
      <c r="VLC82" s="33"/>
      <c r="VLD82" s="34"/>
      <c r="VLE82" s="33"/>
      <c r="VLF82" s="34"/>
      <c r="VLG82" s="33"/>
      <c r="VLH82" s="34"/>
      <c r="VLI82" s="33"/>
      <c r="VLJ82" s="34"/>
      <c r="VLK82" s="33"/>
      <c r="VLL82" s="34"/>
      <c r="VLM82" s="33"/>
      <c r="VLN82" s="34"/>
      <c r="VLO82" s="33"/>
      <c r="VLP82" s="34"/>
      <c r="VLQ82" s="33"/>
      <c r="VLR82" s="34"/>
      <c r="VLS82" s="33"/>
      <c r="VLT82" s="34"/>
      <c r="VLU82" s="33"/>
      <c r="VLV82" s="34"/>
      <c r="VLW82" s="33"/>
      <c r="VLX82" s="34"/>
      <c r="VLY82" s="33"/>
      <c r="VLZ82" s="34"/>
      <c r="VMA82" s="33"/>
      <c r="VMB82" s="34"/>
      <c r="VMC82" s="33"/>
      <c r="VMD82" s="34"/>
      <c r="VME82" s="33"/>
      <c r="VMF82" s="34"/>
      <c r="VMG82" s="33"/>
      <c r="VMH82" s="34"/>
      <c r="VMI82" s="33"/>
      <c r="VMJ82" s="34"/>
      <c r="VMK82" s="33"/>
      <c r="VML82" s="34"/>
      <c r="VMM82" s="33"/>
      <c r="VMN82" s="34"/>
      <c r="VMO82" s="33"/>
      <c r="VMP82" s="34"/>
      <c r="VMQ82" s="33"/>
      <c r="VMR82" s="34"/>
      <c r="VMS82" s="33"/>
      <c r="VMT82" s="34"/>
      <c r="VMU82" s="33"/>
      <c r="VMV82" s="34"/>
      <c r="VMW82" s="33"/>
      <c r="VMX82" s="34"/>
      <c r="VMY82" s="33"/>
      <c r="VMZ82" s="34"/>
      <c r="VNA82" s="33"/>
      <c r="VNB82" s="34"/>
      <c r="VNC82" s="33"/>
      <c r="VND82" s="34"/>
      <c r="VNE82" s="33"/>
      <c r="VNF82" s="34"/>
      <c r="VNG82" s="33"/>
      <c r="VNH82" s="34"/>
      <c r="VNI82" s="33"/>
      <c r="VNJ82" s="34"/>
      <c r="VNK82" s="33"/>
      <c r="VNL82" s="34"/>
      <c r="VNM82" s="33"/>
      <c r="VNN82" s="34"/>
      <c r="VNO82" s="33"/>
      <c r="VNP82" s="34"/>
      <c r="VNQ82" s="33"/>
      <c r="VNR82" s="34"/>
      <c r="VNS82" s="33"/>
      <c r="VNT82" s="34"/>
      <c r="VNU82" s="33"/>
      <c r="VNV82" s="34"/>
      <c r="VNW82" s="33"/>
      <c r="VNX82" s="34"/>
      <c r="VNY82" s="33"/>
      <c r="VNZ82" s="34"/>
      <c r="VOA82" s="33"/>
      <c r="VOB82" s="34"/>
      <c r="VOC82" s="33"/>
      <c r="VOD82" s="34"/>
      <c r="VOE82" s="33"/>
      <c r="VOF82" s="34"/>
      <c r="VOG82" s="33"/>
      <c r="VOH82" s="34"/>
      <c r="VOI82" s="33"/>
      <c r="VOJ82" s="34"/>
      <c r="VOK82" s="33"/>
      <c r="VOL82" s="34"/>
      <c r="VOM82" s="33"/>
      <c r="VON82" s="34"/>
      <c r="VOO82" s="33"/>
      <c r="VOP82" s="34"/>
      <c r="VOQ82" s="33"/>
      <c r="VOR82" s="34"/>
      <c r="VOS82" s="33"/>
      <c r="VOT82" s="34"/>
      <c r="VOU82" s="33"/>
      <c r="VOV82" s="34"/>
      <c r="VOW82" s="33"/>
      <c r="VOX82" s="34"/>
      <c r="VOY82" s="33"/>
      <c r="VOZ82" s="34"/>
      <c r="VPA82" s="33"/>
      <c r="VPB82" s="34"/>
      <c r="VPC82" s="33"/>
      <c r="VPD82" s="34"/>
      <c r="VPE82" s="33"/>
      <c r="VPF82" s="34"/>
      <c r="VPG82" s="33"/>
      <c r="VPH82" s="34"/>
      <c r="VPI82" s="33"/>
      <c r="VPJ82" s="34"/>
      <c r="VPK82" s="33"/>
      <c r="VPL82" s="34"/>
      <c r="VPM82" s="33"/>
      <c r="VPN82" s="34"/>
      <c r="VPO82" s="33"/>
      <c r="VPP82" s="34"/>
      <c r="VPQ82" s="33"/>
      <c r="VPR82" s="34"/>
      <c r="VPS82" s="33"/>
      <c r="VPT82" s="34"/>
      <c r="VPU82" s="33"/>
      <c r="VPV82" s="34"/>
      <c r="VPW82" s="33"/>
      <c r="VPX82" s="34"/>
      <c r="VPY82" s="33"/>
      <c r="VPZ82" s="34"/>
      <c r="VQA82" s="33"/>
      <c r="VQB82" s="34"/>
      <c r="VQC82" s="33"/>
      <c r="VQD82" s="34"/>
      <c r="VQE82" s="33"/>
      <c r="VQF82" s="34"/>
      <c r="VQG82" s="33"/>
      <c r="VQH82" s="34"/>
      <c r="VQI82" s="33"/>
      <c r="VQJ82" s="34"/>
      <c r="VQK82" s="33"/>
      <c r="VQL82" s="34"/>
      <c r="VQM82" s="33"/>
      <c r="VQN82" s="34"/>
      <c r="VQO82" s="33"/>
      <c r="VQP82" s="34"/>
      <c r="VQQ82" s="33"/>
      <c r="VQR82" s="34"/>
      <c r="VQS82" s="33"/>
      <c r="VQT82" s="34"/>
      <c r="VQU82" s="33"/>
      <c r="VQV82" s="34"/>
      <c r="VQW82" s="33"/>
      <c r="VQX82" s="34"/>
      <c r="VQY82" s="33"/>
      <c r="VQZ82" s="34"/>
      <c r="VRA82" s="33"/>
      <c r="VRB82" s="34"/>
      <c r="VRC82" s="33"/>
      <c r="VRD82" s="34"/>
      <c r="VRE82" s="33"/>
      <c r="VRF82" s="34"/>
      <c r="VRG82" s="33"/>
      <c r="VRH82" s="34"/>
      <c r="VRI82" s="33"/>
      <c r="VRJ82" s="34"/>
      <c r="VRK82" s="33"/>
      <c r="VRL82" s="34"/>
      <c r="VRM82" s="33"/>
      <c r="VRN82" s="34"/>
      <c r="VRO82" s="33"/>
      <c r="VRP82" s="34"/>
      <c r="VRQ82" s="33"/>
      <c r="VRR82" s="34"/>
      <c r="VRS82" s="33"/>
      <c r="VRT82" s="34"/>
      <c r="VRU82" s="33"/>
      <c r="VRV82" s="34"/>
      <c r="VRW82" s="33"/>
      <c r="VRX82" s="34"/>
      <c r="VRY82" s="33"/>
      <c r="VRZ82" s="34"/>
      <c r="VSA82" s="33"/>
      <c r="VSB82" s="34"/>
      <c r="VSC82" s="33"/>
      <c r="VSD82" s="34"/>
      <c r="VSE82" s="33"/>
      <c r="VSF82" s="34"/>
      <c r="VSG82" s="33"/>
      <c r="VSH82" s="34"/>
      <c r="VSI82" s="33"/>
      <c r="VSJ82" s="34"/>
      <c r="VSK82" s="33"/>
      <c r="VSL82" s="34"/>
      <c r="VSM82" s="33"/>
      <c r="VSN82" s="34"/>
      <c r="VSO82" s="33"/>
      <c r="VSP82" s="34"/>
      <c r="VSQ82" s="33"/>
      <c r="VSR82" s="34"/>
      <c r="VSS82" s="33"/>
      <c r="VST82" s="34"/>
      <c r="VSU82" s="33"/>
      <c r="VSV82" s="34"/>
      <c r="VSW82" s="33"/>
      <c r="VSX82" s="34"/>
      <c r="VSY82" s="33"/>
      <c r="VSZ82" s="34"/>
      <c r="VTA82" s="33"/>
      <c r="VTB82" s="34"/>
      <c r="VTC82" s="33"/>
      <c r="VTD82" s="34"/>
      <c r="VTE82" s="33"/>
      <c r="VTF82" s="34"/>
      <c r="VTG82" s="33"/>
      <c r="VTH82" s="34"/>
      <c r="VTI82" s="33"/>
      <c r="VTJ82" s="34"/>
      <c r="VTK82" s="33"/>
      <c r="VTL82" s="34"/>
      <c r="VTM82" s="33"/>
      <c r="VTN82" s="34"/>
      <c r="VTO82" s="33"/>
      <c r="VTP82" s="34"/>
      <c r="VTQ82" s="33"/>
      <c r="VTR82" s="34"/>
      <c r="VTS82" s="33"/>
      <c r="VTT82" s="34"/>
      <c r="VTU82" s="33"/>
      <c r="VTV82" s="34"/>
      <c r="VTW82" s="33"/>
      <c r="VTX82" s="34"/>
      <c r="VTY82" s="33"/>
      <c r="VTZ82" s="34"/>
      <c r="VUA82" s="33"/>
      <c r="VUB82" s="34"/>
      <c r="VUC82" s="33"/>
      <c r="VUD82" s="34"/>
      <c r="VUE82" s="33"/>
      <c r="VUF82" s="34"/>
      <c r="VUG82" s="33"/>
      <c r="VUH82" s="34"/>
      <c r="VUI82" s="33"/>
      <c r="VUJ82" s="34"/>
      <c r="VUK82" s="33"/>
      <c r="VUL82" s="34"/>
      <c r="VUM82" s="33"/>
      <c r="VUN82" s="34"/>
      <c r="VUO82" s="33"/>
      <c r="VUP82" s="34"/>
      <c r="VUQ82" s="33"/>
      <c r="VUR82" s="34"/>
      <c r="VUS82" s="33"/>
      <c r="VUT82" s="34"/>
      <c r="VUU82" s="33"/>
      <c r="VUV82" s="34"/>
      <c r="VUW82" s="33"/>
      <c r="VUX82" s="34"/>
      <c r="VUY82" s="33"/>
      <c r="VUZ82" s="34"/>
      <c r="VVA82" s="33"/>
      <c r="VVB82" s="34"/>
      <c r="VVC82" s="33"/>
      <c r="VVD82" s="34"/>
      <c r="VVE82" s="33"/>
      <c r="VVF82" s="34"/>
      <c r="VVG82" s="33"/>
      <c r="VVH82" s="34"/>
      <c r="VVI82" s="33"/>
      <c r="VVJ82" s="34"/>
      <c r="VVK82" s="33"/>
      <c r="VVL82" s="34"/>
      <c r="VVM82" s="33"/>
      <c r="VVN82" s="34"/>
      <c r="VVO82" s="33"/>
      <c r="VVP82" s="34"/>
      <c r="VVQ82" s="33"/>
      <c r="VVR82" s="34"/>
      <c r="VVS82" s="33"/>
      <c r="VVT82" s="34"/>
      <c r="VVU82" s="33"/>
      <c r="VVV82" s="34"/>
      <c r="VVW82" s="33"/>
      <c r="VVX82" s="34"/>
      <c r="VVY82" s="33"/>
      <c r="VVZ82" s="34"/>
      <c r="VWA82" s="33"/>
      <c r="VWB82" s="34"/>
      <c r="VWC82" s="33"/>
      <c r="VWD82" s="34"/>
      <c r="VWE82" s="33"/>
      <c r="VWF82" s="34"/>
      <c r="VWG82" s="33"/>
      <c r="VWH82" s="34"/>
      <c r="VWI82" s="33"/>
      <c r="VWJ82" s="34"/>
      <c r="VWK82" s="33"/>
      <c r="VWL82" s="34"/>
      <c r="VWM82" s="33"/>
      <c r="VWN82" s="34"/>
      <c r="VWO82" s="33"/>
      <c r="VWP82" s="34"/>
      <c r="VWQ82" s="33"/>
      <c r="VWR82" s="34"/>
      <c r="VWS82" s="33"/>
      <c r="VWT82" s="34"/>
      <c r="VWU82" s="33"/>
      <c r="VWV82" s="34"/>
      <c r="VWW82" s="33"/>
      <c r="VWX82" s="34"/>
      <c r="VWY82" s="33"/>
      <c r="VWZ82" s="34"/>
      <c r="VXA82" s="33"/>
      <c r="VXB82" s="34"/>
      <c r="VXC82" s="33"/>
      <c r="VXD82" s="34"/>
      <c r="VXE82" s="33"/>
      <c r="VXF82" s="34"/>
      <c r="VXG82" s="33"/>
      <c r="VXH82" s="34"/>
      <c r="VXI82" s="33"/>
      <c r="VXJ82" s="34"/>
      <c r="VXK82" s="33"/>
      <c r="VXL82" s="34"/>
      <c r="VXM82" s="33"/>
      <c r="VXN82" s="34"/>
      <c r="VXO82" s="33"/>
      <c r="VXP82" s="34"/>
      <c r="VXQ82" s="33"/>
      <c r="VXR82" s="34"/>
      <c r="VXS82" s="33"/>
      <c r="VXT82" s="34"/>
      <c r="VXU82" s="33"/>
      <c r="VXV82" s="34"/>
      <c r="VXW82" s="33"/>
      <c r="VXX82" s="34"/>
      <c r="VXY82" s="33"/>
      <c r="VXZ82" s="34"/>
      <c r="VYA82" s="33"/>
      <c r="VYB82" s="34"/>
      <c r="VYC82" s="33"/>
      <c r="VYD82" s="34"/>
      <c r="VYE82" s="33"/>
      <c r="VYF82" s="34"/>
      <c r="VYG82" s="33"/>
      <c r="VYH82" s="34"/>
      <c r="VYI82" s="33"/>
      <c r="VYJ82" s="34"/>
      <c r="VYK82" s="33"/>
      <c r="VYL82" s="34"/>
      <c r="VYM82" s="33"/>
      <c r="VYN82" s="34"/>
      <c r="VYO82" s="33"/>
      <c r="VYP82" s="34"/>
      <c r="VYQ82" s="33"/>
      <c r="VYR82" s="34"/>
      <c r="VYS82" s="33"/>
      <c r="VYT82" s="34"/>
      <c r="VYU82" s="33"/>
      <c r="VYV82" s="34"/>
      <c r="VYW82" s="33"/>
      <c r="VYX82" s="34"/>
      <c r="VYY82" s="33"/>
      <c r="VYZ82" s="34"/>
      <c r="VZA82" s="33"/>
      <c r="VZB82" s="34"/>
      <c r="VZC82" s="33"/>
      <c r="VZD82" s="34"/>
      <c r="VZE82" s="33"/>
      <c r="VZF82" s="34"/>
      <c r="VZG82" s="33"/>
      <c r="VZH82" s="34"/>
      <c r="VZI82" s="33"/>
      <c r="VZJ82" s="34"/>
      <c r="VZK82" s="33"/>
      <c r="VZL82" s="34"/>
      <c r="VZM82" s="33"/>
      <c r="VZN82" s="34"/>
      <c r="VZO82" s="33"/>
      <c r="VZP82" s="34"/>
      <c r="VZQ82" s="33"/>
      <c r="VZR82" s="34"/>
      <c r="VZS82" s="33"/>
      <c r="VZT82" s="34"/>
      <c r="VZU82" s="33"/>
      <c r="VZV82" s="34"/>
      <c r="VZW82" s="33"/>
      <c r="VZX82" s="34"/>
      <c r="VZY82" s="33"/>
      <c r="VZZ82" s="34"/>
      <c r="WAA82" s="33"/>
      <c r="WAB82" s="34"/>
      <c r="WAC82" s="33"/>
      <c r="WAD82" s="34"/>
      <c r="WAE82" s="33"/>
      <c r="WAF82" s="34"/>
      <c r="WAG82" s="33"/>
      <c r="WAH82" s="34"/>
      <c r="WAI82" s="33"/>
      <c r="WAJ82" s="34"/>
      <c r="WAK82" s="33"/>
      <c r="WAL82" s="34"/>
      <c r="WAM82" s="33"/>
      <c r="WAN82" s="34"/>
      <c r="WAO82" s="33"/>
      <c r="WAP82" s="34"/>
      <c r="WAQ82" s="33"/>
      <c r="WAR82" s="34"/>
      <c r="WAS82" s="33"/>
      <c r="WAT82" s="34"/>
      <c r="WAU82" s="33"/>
      <c r="WAV82" s="34"/>
      <c r="WAW82" s="33"/>
      <c r="WAX82" s="34"/>
      <c r="WAY82" s="33"/>
      <c r="WAZ82" s="34"/>
      <c r="WBA82" s="33"/>
      <c r="WBB82" s="34"/>
      <c r="WBC82" s="33"/>
      <c r="WBD82" s="34"/>
      <c r="WBE82" s="33"/>
      <c r="WBF82" s="34"/>
      <c r="WBG82" s="33"/>
      <c r="WBH82" s="34"/>
      <c r="WBI82" s="33"/>
      <c r="WBJ82" s="34"/>
      <c r="WBK82" s="33"/>
      <c r="WBL82" s="34"/>
      <c r="WBM82" s="33"/>
      <c r="WBN82" s="34"/>
      <c r="WBO82" s="33"/>
      <c r="WBP82" s="34"/>
      <c r="WBQ82" s="33"/>
      <c r="WBR82" s="34"/>
      <c r="WBS82" s="33"/>
      <c r="WBT82" s="34"/>
      <c r="WBU82" s="33"/>
      <c r="WBV82" s="34"/>
      <c r="WBW82" s="33"/>
      <c r="WBX82" s="34"/>
      <c r="WBY82" s="33"/>
      <c r="WBZ82" s="34"/>
      <c r="WCA82" s="33"/>
      <c r="WCB82" s="34"/>
      <c r="WCC82" s="33"/>
      <c r="WCD82" s="34"/>
      <c r="WCE82" s="33"/>
      <c r="WCF82" s="34"/>
      <c r="WCG82" s="33"/>
      <c r="WCH82" s="34"/>
      <c r="WCI82" s="33"/>
      <c r="WCJ82" s="34"/>
      <c r="WCK82" s="33"/>
      <c r="WCL82" s="34"/>
      <c r="WCM82" s="33"/>
      <c r="WCN82" s="34"/>
      <c r="WCO82" s="33"/>
      <c r="WCP82" s="34"/>
      <c r="WCQ82" s="33"/>
      <c r="WCR82" s="34"/>
      <c r="WCS82" s="33"/>
      <c r="WCT82" s="34"/>
      <c r="WCU82" s="33"/>
      <c r="WCV82" s="34"/>
      <c r="WCW82" s="33"/>
      <c r="WCX82" s="34"/>
      <c r="WCY82" s="33"/>
      <c r="WCZ82" s="34"/>
      <c r="WDA82" s="33"/>
      <c r="WDB82" s="34"/>
      <c r="WDC82" s="33"/>
      <c r="WDD82" s="34"/>
      <c r="WDE82" s="33"/>
      <c r="WDF82" s="34"/>
      <c r="WDG82" s="33"/>
      <c r="WDH82" s="34"/>
      <c r="WDI82" s="33"/>
      <c r="WDJ82" s="34"/>
      <c r="WDK82" s="33"/>
      <c r="WDL82" s="34"/>
      <c r="WDM82" s="33"/>
      <c r="WDN82" s="34"/>
      <c r="WDO82" s="33"/>
      <c r="WDP82" s="34"/>
      <c r="WDQ82" s="33"/>
      <c r="WDR82" s="34"/>
      <c r="WDS82" s="33"/>
      <c r="WDT82" s="34"/>
      <c r="WDU82" s="33"/>
      <c r="WDV82" s="34"/>
      <c r="WDW82" s="33"/>
      <c r="WDX82" s="34"/>
      <c r="WDY82" s="33"/>
      <c r="WDZ82" s="34"/>
      <c r="WEA82" s="33"/>
      <c r="WEB82" s="34"/>
      <c r="WEC82" s="33"/>
      <c r="WED82" s="34"/>
      <c r="WEE82" s="33"/>
      <c r="WEF82" s="34"/>
      <c r="WEG82" s="33"/>
      <c r="WEH82" s="34"/>
      <c r="WEI82" s="33"/>
      <c r="WEJ82" s="34"/>
      <c r="WEK82" s="33"/>
      <c r="WEL82" s="34"/>
      <c r="WEM82" s="33"/>
      <c r="WEN82" s="34"/>
      <c r="WEO82" s="33"/>
      <c r="WEP82" s="34"/>
      <c r="WEQ82" s="33"/>
      <c r="WER82" s="34"/>
      <c r="WES82" s="33"/>
      <c r="WET82" s="34"/>
      <c r="WEU82" s="33"/>
      <c r="WEV82" s="34"/>
      <c r="WEW82" s="33"/>
      <c r="WEX82" s="34"/>
      <c r="WEY82" s="33"/>
      <c r="WEZ82" s="34"/>
      <c r="WFA82" s="33"/>
      <c r="WFB82" s="34"/>
      <c r="WFC82" s="33"/>
      <c r="WFD82" s="34"/>
      <c r="WFE82" s="33"/>
      <c r="WFF82" s="34"/>
      <c r="WFG82" s="33"/>
      <c r="WFH82" s="34"/>
      <c r="WFI82" s="33"/>
      <c r="WFJ82" s="34"/>
      <c r="WFK82" s="33"/>
      <c r="WFL82" s="34"/>
      <c r="WFM82" s="33"/>
      <c r="WFN82" s="34"/>
      <c r="WFO82" s="33"/>
      <c r="WFP82" s="34"/>
      <c r="WFQ82" s="33"/>
      <c r="WFR82" s="34"/>
      <c r="WFS82" s="33"/>
      <c r="WFT82" s="34"/>
      <c r="WFU82" s="33"/>
      <c r="WFV82" s="34"/>
      <c r="WFW82" s="33"/>
      <c r="WFX82" s="34"/>
      <c r="WFY82" s="33"/>
      <c r="WFZ82" s="34"/>
      <c r="WGA82" s="33"/>
      <c r="WGB82" s="34"/>
      <c r="WGC82" s="33"/>
      <c r="WGD82" s="34"/>
      <c r="WGE82" s="33"/>
      <c r="WGF82" s="34"/>
      <c r="WGG82" s="33"/>
      <c r="WGH82" s="34"/>
      <c r="WGI82" s="33"/>
      <c r="WGJ82" s="34"/>
      <c r="WGK82" s="33"/>
      <c r="WGL82" s="34"/>
      <c r="WGM82" s="33"/>
      <c r="WGN82" s="34"/>
      <c r="WGO82" s="33"/>
      <c r="WGP82" s="34"/>
      <c r="WGQ82" s="33"/>
      <c r="WGR82" s="34"/>
      <c r="WGS82" s="33"/>
      <c r="WGT82" s="34"/>
      <c r="WGU82" s="33"/>
      <c r="WGV82" s="34"/>
      <c r="WGW82" s="33"/>
      <c r="WGX82" s="34"/>
      <c r="WGY82" s="33"/>
      <c r="WGZ82" s="34"/>
      <c r="WHA82" s="33"/>
      <c r="WHB82" s="34"/>
      <c r="WHC82" s="33"/>
      <c r="WHD82" s="34"/>
      <c r="WHE82" s="33"/>
      <c r="WHF82" s="34"/>
      <c r="WHG82" s="33"/>
      <c r="WHH82" s="34"/>
      <c r="WHI82" s="33"/>
      <c r="WHJ82" s="34"/>
      <c r="WHK82" s="33"/>
      <c r="WHL82" s="34"/>
      <c r="WHM82" s="33"/>
      <c r="WHN82" s="34"/>
      <c r="WHO82" s="33"/>
      <c r="WHP82" s="34"/>
      <c r="WHQ82" s="33"/>
      <c r="WHR82" s="34"/>
      <c r="WHS82" s="33"/>
      <c r="WHT82" s="34"/>
      <c r="WHU82" s="33"/>
      <c r="WHV82" s="34"/>
      <c r="WHW82" s="33"/>
      <c r="WHX82" s="34"/>
      <c r="WHY82" s="33"/>
      <c r="WHZ82" s="34"/>
      <c r="WIA82" s="33"/>
      <c r="WIB82" s="34"/>
      <c r="WIC82" s="33"/>
      <c r="WID82" s="34"/>
      <c r="WIE82" s="33"/>
      <c r="WIF82" s="34"/>
      <c r="WIG82" s="33"/>
      <c r="WIH82" s="34"/>
      <c r="WII82" s="33"/>
      <c r="WIJ82" s="34"/>
      <c r="WIK82" s="33"/>
      <c r="WIL82" s="34"/>
      <c r="WIM82" s="33"/>
      <c r="WIN82" s="34"/>
      <c r="WIO82" s="33"/>
      <c r="WIP82" s="34"/>
      <c r="WIQ82" s="33"/>
      <c r="WIR82" s="34"/>
      <c r="WIS82" s="33"/>
      <c r="WIT82" s="34"/>
      <c r="WIU82" s="33"/>
      <c r="WIV82" s="34"/>
      <c r="WIW82" s="33"/>
      <c r="WIX82" s="34"/>
      <c r="WIY82" s="33"/>
      <c r="WIZ82" s="34"/>
      <c r="WJA82" s="33"/>
      <c r="WJB82" s="34"/>
      <c r="WJC82" s="33"/>
      <c r="WJD82" s="34"/>
      <c r="WJE82" s="33"/>
      <c r="WJF82" s="34"/>
      <c r="WJG82" s="33"/>
      <c r="WJH82" s="34"/>
      <c r="WJI82" s="33"/>
      <c r="WJJ82" s="34"/>
      <c r="WJK82" s="33"/>
      <c r="WJL82" s="34"/>
      <c r="WJM82" s="33"/>
      <c r="WJN82" s="34"/>
      <c r="WJO82" s="33"/>
      <c r="WJP82" s="34"/>
      <c r="WJQ82" s="33"/>
      <c r="WJR82" s="34"/>
      <c r="WJS82" s="33"/>
      <c r="WJT82" s="34"/>
      <c r="WJU82" s="33"/>
      <c r="WJV82" s="34"/>
      <c r="WJW82" s="33"/>
      <c r="WJX82" s="34"/>
      <c r="WJY82" s="33"/>
      <c r="WJZ82" s="34"/>
      <c r="WKA82" s="33"/>
      <c r="WKB82" s="34"/>
      <c r="WKC82" s="33"/>
      <c r="WKD82" s="34"/>
      <c r="WKE82" s="33"/>
      <c r="WKF82" s="34"/>
      <c r="WKG82" s="33"/>
      <c r="WKH82" s="34"/>
      <c r="WKI82" s="33"/>
      <c r="WKJ82" s="34"/>
      <c r="WKK82" s="33"/>
      <c r="WKL82" s="34"/>
      <c r="WKM82" s="33"/>
      <c r="WKN82" s="34"/>
      <c r="WKO82" s="33"/>
      <c r="WKP82" s="34"/>
      <c r="WKQ82" s="33"/>
      <c r="WKR82" s="34"/>
      <c r="WKS82" s="33"/>
      <c r="WKT82" s="34"/>
      <c r="WKU82" s="33"/>
      <c r="WKV82" s="34"/>
      <c r="WKW82" s="33"/>
      <c r="WKX82" s="34"/>
      <c r="WKY82" s="33"/>
      <c r="WKZ82" s="34"/>
      <c r="WLA82" s="33"/>
      <c r="WLB82" s="34"/>
      <c r="WLC82" s="33"/>
      <c r="WLD82" s="34"/>
      <c r="WLE82" s="33"/>
      <c r="WLF82" s="34"/>
      <c r="WLG82" s="33"/>
      <c r="WLH82" s="34"/>
      <c r="WLI82" s="33"/>
      <c r="WLJ82" s="34"/>
      <c r="WLK82" s="33"/>
      <c r="WLL82" s="34"/>
      <c r="WLM82" s="33"/>
      <c r="WLN82" s="34"/>
      <c r="WLO82" s="33"/>
      <c r="WLP82" s="34"/>
      <c r="WLQ82" s="33"/>
      <c r="WLR82" s="34"/>
      <c r="WLS82" s="33"/>
      <c r="WLT82" s="34"/>
      <c r="WLU82" s="33"/>
      <c r="WLV82" s="34"/>
      <c r="WLW82" s="33"/>
      <c r="WLX82" s="34"/>
      <c r="WLY82" s="33"/>
      <c r="WLZ82" s="34"/>
      <c r="WMA82" s="33"/>
      <c r="WMB82" s="34"/>
      <c r="WMC82" s="33"/>
      <c r="WMD82" s="34"/>
      <c r="WME82" s="33"/>
      <c r="WMF82" s="34"/>
      <c r="WMG82" s="33"/>
      <c r="WMH82" s="34"/>
      <c r="WMI82" s="33"/>
      <c r="WMJ82" s="34"/>
      <c r="WMK82" s="33"/>
      <c r="WML82" s="34"/>
      <c r="WMM82" s="33"/>
      <c r="WMN82" s="34"/>
      <c r="WMO82" s="33"/>
      <c r="WMP82" s="34"/>
      <c r="WMQ82" s="33"/>
      <c r="WMR82" s="34"/>
      <c r="WMS82" s="33"/>
      <c r="WMT82" s="34"/>
      <c r="WMU82" s="33"/>
      <c r="WMV82" s="34"/>
      <c r="WMW82" s="33"/>
      <c r="WMX82" s="34"/>
      <c r="WMY82" s="33"/>
      <c r="WMZ82" s="34"/>
      <c r="WNA82" s="33"/>
      <c r="WNB82" s="34"/>
      <c r="WNC82" s="33"/>
      <c r="WND82" s="34"/>
      <c r="WNE82" s="33"/>
      <c r="WNF82" s="34"/>
      <c r="WNG82" s="33"/>
      <c r="WNH82" s="34"/>
      <c r="WNI82" s="33"/>
      <c r="WNJ82" s="34"/>
      <c r="WNK82" s="33"/>
      <c r="WNL82" s="34"/>
      <c r="WNM82" s="33"/>
      <c r="WNN82" s="34"/>
      <c r="WNO82" s="33"/>
      <c r="WNP82" s="34"/>
      <c r="WNQ82" s="33"/>
      <c r="WNR82" s="34"/>
      <c r="WNS82" s="33"/>
      <c r="WNT82" s="34"/>
      <c r="WNU82" s="33"/>
      <c r="WNV82" s="34"/>
      <c r="WNW82" s="33"/>
      <c r="WNX82" s="34"/>
      <c r="WNY82" s="33"/>
      <c r="WNZ82" s="34"/>
      <c r="WOA82" s="33"/>
      <c r="WOB82" s="34"/>
      <c r="WOC82" s="33"/>
      <c r="WOD82" s="34"/>
      <c r="WOE82" s="33"/>
      <c r="WOF82" s="34"/>
      <c r="WOG82" s="33"/>
      <c r="WOH82" s="34"/>
      <c r="WOI82" s="33"/>
      <c r="WOJ82" s="34"/>
      <c r="WOK82" s="33"/>
      <c r="WOL82" s="34"/>
      <c r="WOM82" s="33"/>
      <c r="WON82" s="34"/>
      <c r="WOO82" s="33"/>
      <c r="WOP82" s="34"/>
      <c r="WOQ82" s="33"/>
      <c r="WOR82" s="34"/>
      <c r="WOS82" s="33"/>
      <c r="WOT82" s="34"/>
      <c r="WOU82" s="33"/>
      <c r="WOV82" s="34"/>
      <c r="WOW82" s="33"/>
      <c r="WOX82" s="34"/>
      <c r="WOY82" s="33"/>
      <c r="WOZ82" s="34"/>
      <c r="WPA82" s="33"/>
      <c r="WPB82" s="34"/>
      <c r="WPC82" s="33"/>
      <c r="WPD82" s="34"/>
      <c r="WPE82" s="33"/>
      <c r="WPF82" s="34"/>
      <c r="WPG82" s="33"/>
      <c r="WPH82" s="34"/>
      <c r="WPI82" s="33"/>
      <c r="WPJ82" s="34"/>
      <c r="WPK82" s="33"/>
      <c r="WPL82" s="34"/>
      <c r="WPM82" s="33"/>
      <c r="WPN82" s="34"/>
      <c r="WPO82" s="33"/>
      <c r="WPP82" s="34"/>
      <c r="WPQ82" s="33"/>
      <c r="WPR82" s="34"/>
      <c r="WPS82" s="33"/>
      <c r="WPT82" s="34"/>
      <c r="WPU82" s="33"/>
      <c r="WPV82" s="34"/>
      <c r="WPW82" s="33"/>
      <c r="WPX82" s="34"/>
      <c r="WPY82" s="33"/>
      <c r="WPZ82" s="34"/>
      <c r="WQA82" s="33"/>
      <c r="WQB82" s="34"/>
      <c r="WQC82" s="33"/>
      <c r="WQD82" s="34"/>
      <c r="WQE82" s="33"/>
      <c r="WQF82" s="34"/>
      <c r="WQG82" s="33"/>
      <c r="WQH82" s="34"/>
      <c r="WQI82" s="33"/>
      <c r="WQJ82" s="34"/>
      <c r="WQK82" s="33"/>
      <c r="WQL82" s="34"/>
      <c r="WQM82" s="33"/>
      <c r="WQN82" s="34"/>
      <c r="WQO82" s="33"/>
      <c r="WQP82" s="34"/>
      <c r="WQQ82" s="33"/>
      <c r="WQR82" s="34"/>
      <c r="WQS82" s="33"/>
      <c r="WQT82" s="34"/>
      <c r="WQU82" s="33"/>
      <c r="WQV82" s="34"/>
      <c r="WQW82" s="33"/>
      <c r="WQX82" s="34"/>
      <c r="WQY82" s="33"/>
      <c r="WQZ82" s="34"/>
      <c r="WRA82" s="33"/>
      <c r="WRB82" s="34"/>
      <c r="WRC82" s="33"/>
      <c r="WRD82" s="34"/>
      <c r="WRE82" s="33"/>
      <c r="WRF82" s="34"/>
      <c r="WRG82" s="33"/>
      <c r="WRH82" s="34"/>
      <c r="WRI82" s="33"/>
      <c r="WRJ82" s="34"/>
      <c r="WRK82" s="33"/>
      <c r="WRL82" s="34"/>
      <c r="WRM82" s="33"/>
      <c r="WRN82" s="34"/>
      <c r="WRO82" s="33"/>
      <c r="WRP82" s="34"/>
      <c r="WRQ82" s="33"/>
      <c r="WRR82" s="34"/>
      <c r="WRS82" s="33"/>
      <c r="WRT82" s="34"/>
      <c r="WRU82" s="33"/>
      <c r="WRV82" s="34"/>
      <c r="WRW82" s="33"/>
      <c r="WRX82" s="34"/>
      <c r="WRY82" s="33"/>
      <c r="WRZ82" s="34"/>
      <c r="WSA82" s="33"/>
      <c r="WSB82" s="34"/>
      <c r="WSC82" s="33"/>
      <c r="WSD82" s="34"/>
      <c r="WSE82" s="33"/>
      <c r="WSF82" s="34"/>
      <c r="WSG82" s="33"/>
      <c r="WSH82" s="34"/>
      <c r="WSI82" s="33"/>
      <c r="WSJ82" s="34"/>
      <c r="WSK82" s="33"/>
      <c r="WSL82" s="34"/>
      <c r="WSM82" s="33"/>
      <c r="WSN82" s="34"/>
      <c r="WSO82" s="33"/>
      <c r="WSP82" s="34"/>
      <c r="WSQ82" s="33"/>
      <c r="WSR82" s="34"/>
      <c r="WSS82" s="33"/>
      <c r="WST82" s="34"/>
      <c r="WSU82" s="33"/>
      <c r="WSV82" s="34"/>
      <c r="WSW82" s="33"/>
      <c r="WSX82" s="34"/>
      <c r="WSY82" s="33"/>
      <c r="WSZ82" s="34"/>
      <c r="WTA82" s="33"/>
      <c r="WTB82" s="34"/>
      <c r="WTC82" s="33"/>
      <c r="WTD82" s="34"/>
      <c r="WTE82" s="33"/>
      <c r="WTF82" s="34"/>
      <c r="WTG82" s="33"/>
      <c r="WTH82" s="34"/>
      <c r="WTI82" s="33"/>
      <c r="WTJ82" s="34"/>
      <c r="WTK82" s="33"/>
      <c r="WTL82" s="34"/>
      <c r="WTM82" s="33"/>
      <c r="WTN82" s="34"/>
      <c r="WTO82" s="33"/>
      <c r="WTP82" s="34"/>
      <c r="WTQ82" s="33"/>
      <c r="WTR82" s="34"/>
      <c r="WTS82" s="33"/>
      <c r="WTT82" s="34"/>
      <c r="WTU82" s="33"/>
      <c r="WTV82" s="34"/>
      <c r="WTW82" s="33"/>
      <c r="WTX82" s="34"/>
      <c r="WTY82" s="33"/>
      <c r="WTZ82" s="34"/>
      <c r="WUA82" s="33"/>
      <c r="WUB82" s="34"/>
      <c r="WUC82" s="33"/>
      <c r="WUD82" s="34"/>
      <c r="WUE82" s="33"/>
      <c r="WUF82" s="34"/>
      <c r="WUG82" s="33"/>
      <c r="WUH82" s="34"/>
      <c r="WUI82" s="33"/>
      <c r="WUJ82" s="34"/>
      <c r="WUK82" s="33"/>
      <c r="WUL82" s="34"/>
      <c r="WUM82" s="33"/>
      <c r="WUN82" s="34"/>
      <c r="WUO82" s="33"/>
      <c r="WUP82" s="34"/>
      <c r="WUQ82" s="33"/>
      <c r="WUR82" s="34"/>
      <c r="WUS82" s="33"/>
      <c r="WUT82" s="34"/>
      <c r="WUU82" s="33"/>
      <c r="WUV82" s="34"/>
      <c r="WUW82" s="33"/>
      <c r="WUX82" s="34"/>
      <c r="WUY82" s="33"/>
      <c r="WUZ82" s="34"/>
      <c r="WVA82" s="33"/>
      <c r="WVB82" s="34"/>
      <c r="WVC82" s="33"/>
      <c r="WVD82" s="34"/>
      <c r="WVE82" s="33"/>
      <c r="WVF82" s="34"/>
      <c r="WVG82" s="33"/>
      <c r="WVH82" s="34"/>
      <c r="WVI82" s="33"/>
      <c r="WVJ82" s="34"/>
      <c r="WVK82" s="33"/>
      <c r="WVL82" s="34"/>
      <c r="WVM82" s="33"/>
      <c r="WVN82" s="34"/>
      <c r="WVO82" s="33"/>
      <c r="WVP82" s="34"/>
      <c r="WVQ82" s="33"/>
      <c r="WVR82" s="34"/>
      <c r="WVS82" s="33"/>
      <c r="WVT82" s="34"/>
      <c r="WVU82" s="33"/>
      <c r="WVV82" s="34"/>
      <c r="WVW82" s="33"/>
      <c r="WVX82" s="34"/>
      <c r="WVY82" s="33"/>
      <c r="WVZ82" s="34"/>
      <c r="WWA82" s="33"/>
      <c r="WWB82" s="34"/>
      <c r="WWC82" s="33"/>
      <c r="WWD82" s="34"/>
      <c r="WWE82" s="33"/>
      <c r="WWF82" s="34"/>
      <c r="WWG82" s="33"/>
      <c r="WWH82" s="34"/>
      <c r="WWI82" s="33"/>
      <c r="WWJ82" s="34"/>
      <c r="WWK82" s="33"/>
      <c r="WWL82" s="34"/>
      <c r="WWM82" s="33"/>
      <c r="WWN82" s="34"/>
      <c r="WWO82" s="33"/>
      <c r="WWP82" s="34"/>
      <c r="WWQ82" s="33"/>
      <c r="WWR82" s="34"/>
      <c r="WWS82" s="33"/>
      <c r="WWT82" s="34"/>
      <c r="WWU82" s="33"/>
      <c r="WWV82" s="34"/>
      <c r="WWW82" s="33"/>
      <c r="WWX82" s="34"/>
      <c r="WWY82" s="33"/>
      <c r="WWZ82" s="34"/>
      <c r="WXA82" s="33"/>
      <c r="WXB82" s="34"/>
      <c r="WXC82" s="33"/>
      <c r="WXD82" s="34"/>
      <c r="WXE82" s="33"/>
      <c r="WXF82" s="34"/>
      <c r="WXG82" s="33"/>
      <c r="WXH82" s="34"/>
      <c r="WXI82" s="33"/>
      <c r="WXJ82" s="34"/>
      <c r="WXK82" s="33"/>
      <c r="WXL82" s="34"/>
      <c r="WXM82" s="33"/>
      <c r="WXN82" s="34"/>
      <c r="WXO82" s="33"/>
      <c r="WXP82" s="34"/>
      <c r="WXQ82" s="33"/>
      <c r="WXR82" s="34"/>
      <c r="WXS82" s="33"/>
      <c r="WXT82" s="34"/>
      <c r="WXU82" s="33"/>
      <c r="WXV82" s="34"/>
      <c r="WXW82" s="33"/>
      <c r="WXX82" s="34"/>
      <c r="WXY82" s="33"/>
      <c r="WXZ82" s="34"/>
      <c r="WYA82" s="33"/>
      <c r="WYB82" s="34"/>
      <c r="WYC82" s="33"/>
      <c r="WYD82" s="34"/>
      <c r="WYE82" s="33"/>
      <c r="WYF82" s="34"/>
      <c r="WYG82" s="33"/>
      <c r="WYH82" s="34"/>
      <c r="WYI82" s="33"/>
      <c r="WYJ82" s="34"/>
      <c r="WYK82" s="33"/>
      <c r="WYL82" s="34"/>
      <c r="WYM82" s="33"/>
      <c r="WYN82" s="34"/>
      <c r="WYO82" s="33"/>
      <c r="WYP82" s="34"/>
      <c r="WYQ82" s="33"/>
      <c r="WYR82" s="34"/>
      <c r="WYS82" s="33"/>
      <c r="WYT82" s="34"/>
      <c r="WYU82" s="33"/>
      <c r="WYV82" s="34"/>
      <c r="WYW82" s="33"/>
      <c r="WYX82" s="34"/>
      <c r="WYY82" s="33"/>
      <c r="WYZ82" s="34"/>
      <c r="WZA82" s="33"/>
      <c r="WZB82" s="34"/>
      <c r="WZC82" s="33"/>
      <c r="WZD82" s="34"/>
      <c r="WZE82" s="33"/>
      <c r="WZF82" s="34"/>
      <c r="WZG82" s="33"/>
      <c r="WZH82" s="34"/>
      <c r="WZI82" s="33"/>
      <c r="WZJ82" s="34"/>
      <c r="WZK82" s="33"/>
      <c r="WZL82" s="34"/>
      <c r="WZM82" s="33"/>
      <c r="WZN82" s="34"/>
      <c r="WZO82" s="33"/>
      <c r="WZP82" s="34"/>
      <c r="WZQ82" s="33"/>
      <c r="WZR82" s="34"/>
      <c r="WZS82" s="33"/>
      <c r="WZT82" s="34"/>
      <c r="WZU82" s="33"/>
      <c r="WZV82" s="34"/>
      <c r="WZW82" s="33"/>
      <c r="WZX82" s="34"/>
      <c r="WZY82" s="33"/>
      <c r="WZZ82" s="34"/>
      <c r="XAA82" s="33"/>
      <c r="XAB82" s="34"/>
      <c r="XAC82" s="33"/>
      <c r="XAD82" s="34"/>
      <c r="XAE82" s="33"/>
      <c r="XAF82" s="34"/>
      <c r="XAG82" s="33"/>
      <c r="XAH82" s="34"/>
      <c r="XAI82" s="33"/>
      <c r="XAJ82" s="34"/>
      <c r="XAK82" s="33"/>
      <c r="XAL82" s="34"/>
      <c r="XAM82" s="33"/>
      <c r="XAN82" s="34"/>
      <c r="XAO82" s="33"/>
      <c r="XAP82" s="34"/>
      <c r="XAQ82" s="33"/>
      <c r="XAR82" s="34"/>
      <c r="XAS82" s="33"/>
      <c r="XAT82" s="34"/>
      <c r="XAU82" s="33"/>
      <c r="XAV82" s="34"/>
      <c r="XAW82" s="33"/>
      <c r="XAX82" s="34"/>
      <c r="XAY82" s="33"/>
      <c r="XAZ82" s="34"/>
      <c r="XBA82" s="33"/>
      <c r="XBB82" s="34"/>
      <c r="XBC82" s="33"/>
      <c r="XBD82" s="34"/>
      <c r="XBE82" s="33"/>
      <c r="XBF82" s="34"/>
      <c r="XBG82" s="33"/>
      <c r="XBH82" s="34"/>
      <c r="XBI82" s="33"/>
      <c r="XBJ82" s="34"/>
      <c r="XBK82" s="33"/>
      <c r="XBL82" s="34"/>
      <c r="XBM82" s="33"/>
      <c r="XBN82" s="34"/>
      <c r="XBO82" s="33"/>
      <c r="XBP82" s="34"/>
      <c r="XBQ82" s="33"/>
      <c r="XBR82" s="34"/>
      <c r="XBS82" s="33"/>
      <c r="XBT82" s="34"/>
      <c r="XBU82" s="33"/>
      <c r="XBV82" s="34"/>
      <c r="XBW82" s="33"/>
      <c r="XBX82" s="34"/>
      <c r="XBY82" s="33"/>
      <c r="XBZ82" s="34"/>
      <c r="XCA82" s="33"/>
      <c r="XCB82" s="34"/>
      <c r="XCC82" s="33"/>
      <c r="XCD82" s="34"/>
      <c r="XCE82" s="33"/>
      <c r="XCF82" s="34"/>
      <c r="XCG82" s="33"/>
      <c r="XCH82" s="34"/>
      <c r="XCI82" s="33"/>
      <c r="XCJ82" s="34"/>
      <c r="XCK82" s="33"/>
      <c r="XCL82" s="34"/>
      <c r="XCM82" s="33"/>
      <c r="XCN82" s="34"/>
      <c r="XCO82" s="33"/>
      <c r="XCP82" s="34"/>
      <c r="XCQ82" s="33"/>
      <c r="XCR82" s="34"/>
      <c r="XCS82" s="33"/>
      <c r="XCT82" s="34"/>
      <c r="XCU82" s="33"/>
      <c r="XCV82" s="34"/>
      <c r="XCW82" s="33"/>
      <c r="XCX82" s="34"/>
      <c r="XCY82" s="33"/>
      <c r="XCZ82" s="34"/>
      <c r="XDA82" s="33"/>
      <c r="XDB82" s="34"/>
      <c r="XDC82" s="33"/>
      <c r="XDD82" s="34"/>
      <c r="XDE82" s="33"/>
      <c r="XDF82" s="34"/>
      <c r="XDG82" s="33"/>
      <c r="XDH82" s="34"/>
      <c r="XDI82" s="33"/>
      <c r="XDJ82" s="34"/>
      <c r="XDK82" s="33"/>
      <c r="XDL82" s="34"/>
      <c r="XDM82" s="33"/>
      <c r="XDN82" s="34"/>
      <c r="XDO82" s="33"/>
      <c r="XDP82" s="34"/>
      <c r="XDQ82" s="33"/>
      <c r="XDR82" s="34"/>
      <c r="XDS82" s="33"/>
      <c r="XDT82" s="34"/>
      <c r="XDU82" s="33"/>
      <c r="XDV82" s="34"/>
      <c r="XDW82" s="33"/>
      <c r="XDX82" s="34"/>
      <c r="XDY82" s="33"/>
      <c r="XDZ82" s="34"/>
      <c r="XEA82" s="33"/>
      <c r="XEB82" s="34"/>
      <c r="XEC82" s="33"/>
      <c r="XED82" s="34"/>
      <c r="XEE82" s="33"/>
      <c r="XEF82" s="34"/>
      <c r="XEG82" s="33"/>
      <c r="XEH82" s="34"/>
      <c r="XEI82" s="33"/>
      <c r="XEJ82" s="34"/>
      <c r="XEK82" s="33"/>
      <c r="XEL82" s="34"/>
      <c r="XEM82" s="33"/>
      <c r="XEN82" s="34"/>
      <c r="XEO82" s="33"/>
      <c r="XEP82" s="34"/>
      <c r="XEQ82" s="33"/>
      <c r="XER82" s="34"/>
      <c r="XES82" s="33"/>
      <c r="XET82" s="34"/>
      <c r="XEU82" s="33"/>
    </row>
    <row r="83" spans="1:16375" ht="15" customHeight="1">
      <c r="A83" s="270"/>
      <c r="B83" s="271"/>
      <c r="C83" s="219"/>
      <c r="D83" s="201"/>
      <c r="E83" s="201"/>
      <c r="F83" s="251"/>
      <c r="G83" s="172"/>
      <c r="H83" s="272"/>
      <c r="I83" s="172"/>
      <c r="J83" s="131"/>
      <c r="K83" s="25"/>
      <c r="L83" s="13" t="s">
        <v>89</v>
      </c>
      <c r="M83" s="13" t="s">
        <v>133</v>
      </c>
    </row>
    <row r="84" spans="1:16375" ht="15" customHeight="1">
      <c r="A84" s="272"/>
      <c r="B84" s="273"/>
      <c r="C84" s="25"/>
      <c r="D84" s="201"/>
      <c r="E84" s="23"/>
      <c r="F84" s="202"/>
      <c r="G84" s="192"/>
      <c r="H84" s="202"/>
      <c r="I84" s="25"/>
      <c r="J84" s="131"/>
      <c r="K84" s="132"/>
      <c r="L84" s="13" t="s">
        <v>89</v>
      </c>
      <c r="M84" s="13" t="s">
        <v>133</v>
      </c>
    </row>
    <row r="85" spans="1:16375">
      <c r="A85" s="272"/>
      <c r="B85" s="273"/>
      <c r="C85" s="25"/>
      <c r="D85" s="274"/>
      <c r="E85" s="23"/>
      <c r="F85" s="262"/>
      <c r="G85" s="125"/>
      <c r="H85" s="275"/>
      <c r="I85" s="25"/>
      <c r="J85" s="26"/>
      <c r="K85" s="27"/>
      <c r="L85" s="13" t="s">
        <v>89</v>
      </c>
      <c r="M85" s="13" t="s">
        <v>133</v>
      </c>
    </row>
    <row r="86" spans="1:16375" ht="15" customHeight="1">
      <c r="A86" s="209"/>
      <c r="B86" s="240"/>
      <c r="C86" s="199"/>
      <c r="D86" s="25"/>
      <c r="E86" s="23"/>
      <c r="F86" s="25"/>
      <c r="G86" s="192"/>
      <c r="H86" s="25"/>
      <c r="I86" s="25"/>
      <c r="J86" s="26"/>
      <c r="K86" s="27"/>
      <c r="L86" s="13" t="s">
        <v>89</v>
      </c>
      <c r="M86" s="13" t="s">
        <v>133</v>
      </c>
    </row>
    <row r="87" spans="1:16375" ht="15" customHeight="1">
      <c r="A87" s="266"/>
      <c r="B87" s="242"/>
      <c r="C87" s="267"/>
      <c r="D87" s="171"/>
      <c r="E87" s="155"/>
      <c r="F87" s="171"/>
      <c r="G87" s="218"/>
      <c r="H87" s="171"/>
      <c r="I87" s="171"/>
      <c r="J87" s="37"/>
      <c r="K87" s="35"/>
      <c r="L87" s="13" t="s">
        <v>89</v>
      </c>
      <c r="M87" s="13" t="s">
        <v>133</v>
      </c>
    </row>
    <row r="88" spans="1:16375" s="702" customFormat="1" ht="15" customHeight="1" thickBot="1">
      <c r="A88" s="720"/>
      <c r="B88" s="697"/>
      <c r="C88" s="721"/>
      <c r="D88" s="411"/>
      <c r="E88" s="408"/>
      <c r="F88" s="411"/>
      <c r="G88" s="410"/>
      <c r="H88" s="411"/>
      <c r="I88" s="411"/>
      <c r="J88" s="406"/>
      <c r="K88" s="690"/>
      <c r="L88" s="700" t="s">
        <v>89</v>
      </c>
      <c r="M88" s="700" t="s">
        <v>133</v>
      </c>
      <c r="N88" s="700"/>
      <c r="O88" s="700"/>
      <c r="P88" s="700"/>
      <c r="Q88" s="700"/>
      <c r="R88" s="700"/>
      <c r="S88" s="700"/>
      <c r="T88" s="700"/>
      <c r="U88" s="700"/>
      <c r="V88" s="700"/>
      <c r="W88" s="700"/>
      <c r="X88" s="700"/>
      <c r="Y88" s="700"/>
      <c r="Z88" s="700"/>
    </row>
    <row r="89" spans="1:16375" ht="15" customHeight="1">
      <c r="A89" s="268"/>
      <c r="B89" s="247"/>
      <c r="C89" s="269"/>
      <c r="D89" s="172"/>
      <c r="E89" s="143"/>
      <c r="F89" s="172"/>
      <c r="G89" s="192"/>
      <c r="H89" s="172"/>
      <c r="I89" s="172"/>
      <c r="J89" s="131"/>
      <c r="K89" s="169"/>
      <c r="M89" s="13" t="s">
        <v>133</v>
      </c>
    </row>
    <row r="90" spans="1:16375" ht="15" customHeight="1">
      <c r="A90" s="209"/>
      <c r="B90" s="240"/>
      <c r="C90" s="199"/>
      <c r="D90" s="25"/>
      <c r="E90" s="23"/>
      <c r="F90" s="25"/>
      <c r="G90" s="192"/>
      <c r="H90" s="25"/>
      <c r="I90" s="25"/>
      <c r="J90" s="26"/>
      <c r="K90" s="27"/>
      <c r="M90" s="13" t="s">
        <v>117</v>
      </c>
    </row>
    <row r="91" spans="1:16375" ht="15" customHeight="1">
      <c r="A91" s="209"/>
      <c r="B91" s="240"/>
      <c r="C91" s="199"/>
      <c r="D91" s="25"/>
      <c r="E91" s="23"/>
      <c r="F91" s="25"/>
      <c r="G91" s="192"/>
      <c r="H91" s="25"/>
      <c r="I91" s="25"/>
      <c r="J91" s="26"/>
      <c r="K91" s="27"/>
      <c r="M91" s="13" t="s">
        <v>117</v>
      </c>
    </row>
    <row r="92" spans="1:16375" ht="15" customHeight="1">
      <c r="A92" s="209"/>
      <c r="B92" s="240"/>
      <c r="C92" s="199"/>
      <c r="D92" s="25"/>
      <c r="E92" s="23"/>
      <c r="F92" s="25"/>
      <c r="G92" s="192"/>
      <c r="H92" s="25"/>
      <c r="I92" s="25"/>
      <c r="J92" s="26"/>
      <c r="K92" s="27"/>
      <c r="M92" s="13" t="s">
        <v>134</v>
      </c>
    </row>
    <row r="93" spans="1:16375" ht="15" customHeight="1">
      <c r="A93" s="226" t="s">
        <v>212</v>
      </c>
      <c r="B93" s="227" t="s">
        <v>213</v>
      </c>
      <c r="C93" s="234" t="s">
        <v>107</v>
      </c>
      <c r="D93" s="235" t="s">
        <v>209</v>
      </c>
      <c r="E93" s="230" t="s">
        <v>99</v>
      </c>
      <c r="F93" s="263" t="s">
        <v>128</v>
      </c>
      <c r="G93" s="232"/>
      <c r="H93" s="231"/>
      <c r="I93" s="229" t="s">
        <v>211</v>
      </c>
      <c r="J93" s="231" t="s">
        <v>35</v>
      </c>
      <c r="K93" s="233" t="s">
        <v>210</v>
      </c>
      <c r="L93" s="13" t="s">
        <v>35</v>
      </c>
      <c r="M93" s="13" t="s">
        <v>134</v>
      </c>
    </row>
    <row r="94" spans="1:16375" ht="15" customHeight="1">
      <c r="A94" s="423"/>
      <c r="B94" s="436" t="s">
        <v>244</v>
      </c>
      <c r="C94" s="21" t="s">
        <v>265</v>
      </c>
      <c r="D94" s="437" t="s">
        <v>260</v>
      </c>
      <c r="E94" s="20" t="s">
        <v>98</v>
      </c>
      <c r="F94" s="438" t="s">
        <v>262</v>
      </c>
      <c r="G94" s="439"/>
      <c r="H94" s="440"/>
      <c r="I94" s="379" t="s">
        <v>279</v>
      </c>
      <c r="J94" s="21" t="s">
        <v>216</v>
      </c>
      <c r="K94" s="27" t="s">
        <v>142</v>
      </c>
      <c r="L94" s="13" t="s">
        <v>35</v>
      </c>
      <c r="M94" s="13" t="s">
        <v>134</v>
      </c>
    </row>
    <row r="95" spans="1:16375">
      <c r="A95" s="343"/>
      <c r="B95" s="377" t="s">
        <v>243</v>
      </c>
      <c r="C95" s="21" t="s">
        <v>267</v>
      </c>
      <c r="D95" s="437" t="s">
        <v>261</v>
      </c>
      <c r="E95" s="20" t="s">
        <v>98</v>
      </c>
      <c r="F95" s="438" t="s">
        <v>263</v>
      </c>
      <c r="G95" s="381"/>
      <c r="H95" s="384"/>
      <c r="I95" s="379" t="s">
        <v>280</v>
      </c>
      <c r="J95" s="21" t="s">
        <v>216</v>
      </c>
      <c r="K95" s="27" t="s">
        <v>142</v>
      </c>
      <c r="L95" s="13" t="s">
        <v>35</v>
      </c>
      <c r="M95" s="13" t="s">
        <v>134</v>
      </c>
    </row>
    <row r="96" spans="1:16375" ht="15" customHeight="1">
      <c r="A96" s="343"/>
      <c r="B96" s="436" t="s">
        <v>266</v>
      </c>
      <c r="C96" s="21" t="s">
        <v>250</v>
      </c>
      <c r="D96" s="437" t="s">
        <v>268</v>
      </c>
      <c r="E96" s="20" t="s">
        <v>98</v>
      </c>
      <c r="F96" s="438" t="s">
        <v>264</v>
      </c>
      <c r="G96" s="439"/>
      <c r="H96" s="440"/>
      <c r="I96" s="379" t="s">
        <v>301</v>
      </c>
      <c r="J96" s="21" t="s">
        <v>216</v>
      </c>
      <c r="K96" s="27" t="s">
        <v>142</v>
      </c>
      <c r="L96" s="13" t="s">
        <v>35</v>
      </c>
      <c r="M96" s="13" t="s">
        <v>134</v>
      </c>
    </row>
    <row r="97" spans="1:26" s="22" customFormat="1">
      <c r="A97" s="423"/>
      <c r="B97" s="436" t="s">
        <v>386</v>
      </c>
      <c r="C97" s="21" t="s">
        <v>388</v>
      </c>
      <c r="D97" s="437" t="s">
        <v>393</v>
      </c>
      <c r="E97" s="20" t="s">
        <v>380</v>
      </c>
      <c r="F97" s="438" t="s">
        <v>391</v>
      </c>
      <c r="G97" s="381"/>
      <c r="H97" s="384"/>
      <c r="I97" s="379" t="s">
        <v>394</v>
      </c>
      <c r="J97" s="21" t="s">
        <v>216</v>
      </c>
      <c r="K97" s="396" t="s">
        <v>142</v>
      </c>
      <c r="L97" s="688" t="s">
        <v>35</v>
      </c>
      <c r="M97" s="688" t="s">
        <v>134</v>
      </c>
      <c r="N97" s="688"/>
      <c r="O97" s="688"/>
      <c r="P97" s="688"/>
      <c r="Q97" s="688"/>
      <c r="R97" s="688"/>
      <c r="S97" s="688"/>
      <c r="T97" s="688"/>
      <c r="U97" s="688"/>
      <c r="V97" s="688"/>
      <c r="W97" s="688"/>
      <c r="X97" s="688"/>
      <c r="Y97" s="688"/>
      <c r="Z97" s="688"/>
    </row>
    <row r="98" spans="1:26" s="22" customFormat="1" ht="15" customHeight="1">
      <c r="A98" s="423"/>
      <c r="B98" s="436" t="s">
        <v>387</v>
      </c>
      <c r="C98" s="21" t="s">
        <v>389</v>
      </c>
      <c r="D98" s="437" t="s">
        <v>390</v>
      </c>
      <c r="E98" s="20" t="s">
        <v>380</v>
      </c>
      <c r="F98" s="438" t="s">
        <v>392</v>
      </c>
      <c r="G98" s="439"/>
      <c r="H98" s="440"/>
      <c r="I98" s="379" t="s">
        <v>395</v>
      </c>
      <c r="J98" s="21" t="s">
        <v>216</v>
      </c>
      <c r="K98" s="396" t="s">
        <v>142</v>
      </c>
      <c r="L98" s="688" t="s">
        <v>35</v>
      </c>
      <c r="M98" s="688" t="s">
        <v>134</v>
      </c>
      <c r="N98" s="688"/>
      <c r="O98" s="688"/>
      <c r="P98" s="688"/>
      <c r="Q98" s="688"/>
      <c r="R98" s="688"/>
      <c r="S98" s="688"/>
      <c r="T98" s="688"/>
      <c r="U98" s="688"/>
      <c r="V98" s="688"/>
      <c r="W98" s="688"/>
      <c r="X98" s="688"/>
      <c r="Y98" s="688"/>
      <c r="Z98" s="688"/>
    </row>
    <row r="99" spans="1:26" s="677" customFormat="1" ht="15" customHeight="1">
      <c r="A99" s="765"/>
      <c r="B99" s="357"/>
      <c r="C99" s="354"/>
      <c r="D99" s="359"/>
      <c r="E99" s="456"/>
      <c r="F99" s="360"/>
      <c r="G99" s="352"/>
      <c r="H99" s="361"/>
      <c r="I99" s="350"/>
      <c r="J99" s="354"/>
      <c r="K99" s="422"/>
      <c r="L99" s="680" t="s">
        <v>35</v>
      </c>
      <c r="M99" s="680" t="s">
        <v>134</v>
      </c>
      <c r="N99" s="680"/>
      <c r="O99" s="680"/>
      <c r="P99" s="680"/>
      <c r="Q99" s="680"/>
      <c r="R99" s="680"/>
      <c r="S99" s="680"/>
      <c r="T99" s="680"/>
      <c r="U99" s="680"/>
      <c r="V99" s="680"/>
      <c r="W99" s="680"/>
      <c r="X99" s="680"/>
      <c r="Y99" s="680"/>
      <c r="Z99" s="680"/>
    </row>
    <row r="100" spans="1:26" s="677" customFormat="1" ht="15" customHeight="1">
      <c r="A100" s="765"/>
      <c r="B100" s="357"/>
      <c r="C100" s="354"/>
      <c r="D100" s="362"/>
      <c r="E100" s="456"/>
      <c r="F100" s="361"/>
      <c r="G100" s="352"/>
      <c r="H100" s="361"/>
      <c r="I100" s="350"/>
      <c r="J100" s="354"/>
      <c r="K100" s="422"/>
      <c r="L100" s="680" t="s">
        <v>35</v>
      </c>
      <c r="M100" s="680" t="s">
        <v>134</v>
      </c>
      <c r="N100" s="680"/>
      <c r="O100" s="680"/>
      <c r="P100" s="680"/>
      <c r="Q100" s="680"/>
      <c r="R100" s="680"/>
      <c r="S100" s="680"/>
      <c r="T100" s="680"/>
      <c r="U100" s="680"/>
      <c r="V100" s="680"/>
      <c r="W100" s="680"/>
      <c r="X100" s="680"/>
      <c r="Y100" s="680"/>
      <c r="Z100" s="680"/>
    </row>
    <row r="101" spans="1:26" ht="15" customHeight="1">
      <c r="A101" s="209"/>
      <c r="B101" s="240"/>
      <c r="C101" s="26"/>
      <c r="D101" s="200"/>
      <c r="E101" s="23"/>
      <c r="F101" s="24"/>
      <c r="G101" s="192"/>
      <c r="H101" s="24"/>
      <c r="I101" s="25"/>
      <c r="J101" s="26"/>
      <c r="K101" s="27"/>
      <c r="L101" s="13" t="s">
        <v>35</v>
      </c>
      <c r="M101" s="13" t="s">
        <v>134</v>
      </c>
    </row>
    <row r="102" spans="1:26" ht="15" customHeight="1">
      <c r="A102" s="209"/>
      <c r="B102" s="240"/>
      <c r="C102" s="26"/>
      <c r="D102" s="200"/>
      <c r="E102" s="23"/>
      <c r="F102" s="24"/>
      <c r="G102" s="192"/>
      <c r="H102" s="24"/>
      <c r="I102" s="25"/>
      <c r="J102" s="26"/>
      <c r="K102" s="27"/>
      <c r="L102" s="13" t="s">
        <v>35</v>
      </c>
      <c r="M102" s="13" t="s">
        <v>134</v>
      </c>
    </row>
    <row r="103" spans="1:26" ht="15" customHeight="1">
      <c r="A103" s="209"/>
      <c r="B103" s="240"/>
      <c r="C103" s="26"/>
      <c r="D103" s="200"/>
      <c r="E103" s="23"/>
      <c r="F103" s="24"/>
      <c r="G103" s="192"/>
      <c r="H103" s="24"/>
      <c r="I103" s="25"/>
      <c r="J103" s="26"/>
      <c r="K103" s="27"/>
      <c r="L103" s="13" t="s">
        <v>35</v>
      </c>
      <c r="M103" s="13" t="s">
        <v>134</v>
      </c>
    </row>
    <row r="104" spans="1:26" ht="15" customHeight="1">
      <c r="A104" s="209"/>
      <c r="B104" s="240"/>
      <c r="C104" s="26"/>
      <c r="D104" s="200"/>
      <c r="E104" s="23"/>
      <c r="F104" s="24"/>
      <c r="G104" s="192"/>
      <c r="H104" s="24"/>
      <c r="I104" s="25"/>
      <c r="J104" s="26"/>
      <c r="K104" s="27"/>
      <c r="L104" s="13" t="s">
        <v>35</v>
      </c>
      <c r="M104" s="13" t="s">
        <v>134</v>
      </c>
    </row>
    <row r="105" spans="1:26" s="22" customFormat="1" ht="15" customHeight="1">
      <c r="A105" s="209"/>
      <c r="B105" s="240"/>
      <c r="C105" s="26"/>
      <c r="D105" s="200"/>
      <c r="E105" s="23"/>
      <c r="F105" s="24"/>
      <c r="G105" s="192"/>
      <c r="H105" s="24"/>
      <c r="I105" s="25"/>
      <c r="J105" s="26"/>
      <c r="K105" s="27"/>
      <c r="L105" s="13" t="s">
        <v>35</v>
      </c>
      <c r="M105" s="13" t="s">
        <v>134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s="22" customFormat="1" ht="15" customHeight="1">
      <c r="A106" s="209"/>
      <c r="B106" s="240"/>
      <c r="C106" s="26"/>
      <c r="D106" s="200"/>
      <c r="E106" s="23"/>
      <c r="F106" s="24"/>
      <c r="G106" s="192"/>
      <c r="H106" s="24"/>
      <c r="I106" s="25"/>
      <c r="J106" s="26"/>
      <c r="K106" s="27"/>
      <c r="L106" s="13" t="s">
        <v>35</v>
      </c>
      <c r="M106" s="13" t="s">
        <v>134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s="22" customFormat="1" ht="15" customHeight="1">
      <c r="A107" s="266"/>
      <c r="B107" s="242"/>
      <c r="C107" s="37"/>
      <c r="D107" s="243"/>
      <c r="E107" s="155"/>
      <c r="F107" s="170"/>
      <c r="G107" s="218"/>
      <c r="H107" s="170"/>
      <c r="I107" s="171"/>
      <c r="J107" s="37"/>
      <c r="K107" s="35"/>
      <c r="L107" s="13" t="s">
        <v>35</v>
      </c>
      <c r="M107" s="13" t="s">
        <v>134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s="702" customFormat="1" ht="15" customHeight="1" thickBot="1">
      <c r="A108" s="763"/>
      <c r="B108" s="764"/>
      <c r="C108" s="743"/>
      <c r="D108" s="407"/>
      <c r="E108" s="408"/>
      <c r="F108" s="409"/>
      <c r="G108" s="410"/>
      <c r="H108" s="409"/>
      <c r="I108" s="411"/>
      <c r="J108" s="406"/>
      <c r="K108" s="690"/>
      <c r="L108" s="700" t="s">
        <v>35</v>
      </c>
      <c r="M108" s="700" t="s">
        <v>134</v>
      </c>
      <c r="N108" s="700"/>
      <c r="O108" s="700"/>
      <c r="P108" s="700"/>
      <c r="Q108" s="700"/>
      <c r="R108" s="700"/>
      <c r="S108" s="700"/>
      <c r="T108" s="700"/>
      <c r="U108" s="700"/>
      <c r="V108" s="700"/>
      <c r="W108" s="700"/>
      <c r="X108" s="700"/>
      <c r="Y108" s="700"/>
      <c r="Z108" s="700"/>
    </row>
    <row r="109" spans="1:26" s="22" customFormat="1" ht="15" customHeight="1">
      <c r="A109" s="276"/>
      <c r="B109" s="277"/>
      <c r="C109" s="278"/>
      <c r="D109" s="249"/>
      <c r="E109" s="143"/>
      <c r="F109" s="251"/>
      <c r="G109" s="192"/>
      <c r="H109" s="251"/>
      <c r="I109" s="172"/>
      <c r="J109" s="131"/>
      <c r="K109" s="173"/>
      <c r="L109" s="13"/>
      <c r="M109" s="13" t="s">
        <v>117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s="22" customFormat="1" ht="15" customHeight="1">
      <c r="A110" s="272"/>
      <c r="B110" s="273"/>
      <c r="C110" s="129"/>
      <c r="D110" s="201"/>
      <c r="E110" s="23"/>
      <c r="F110" s="202"/>
      <c r="G110" s="192"/>
      <c r="H110" s="202"/>
      <c r="I110" s="25"/>
      <c r="J110" s="26"/>
      <c r="K110" s="35"/>
      <c r="L110" s="13"/>
      <c r="M110" s="13" t="s">
        <v>117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customHeight="1">
      <c r="A111" s="272"/>
      <c r="B111" s="273"/>
      <c r="C111" s="159"/>
      <c r="D111" s="201"/>
      <c r="E111" s="23"/>
      <c r="F111" s="202"/>
      <c r="G111" s="192"/>
      <c r="H111" s="202"/>
      <c r="I111" s="25"/>
      <c r="J111" s="26"/>
      <c r="K111" s="35"/>
      <c r="M111" s="13" t="s">
        <v>117</v>
      </c>
    </row>
    <row r="112" spans="1:26" ht="15" customHeight="1">
      <c r="A112" s="226"/>
      <c r="B112" s="227" t="s">
        <v>126</v>
      </c>
      <c r="C112" s="234" t="s">
        <v>107</v>
      </c>
      <c r="D112" s="235" t="s">
        <v>136</v>
      </c>
      <c r="E112" s="230" t="s">
        <v>99</v>
      </c>
      <c r="F112" s="263" t="s">
        <v>137</v>
      </c>
      <c r="G112" s="232"/>
      <c r="H112" s="231"/>
      <c r="I112" s="229" t="s">
        <v>138</v>
      </c>
      <c r="J112" s="231" t="s">
        <v>90</v>
      </c>
      <c r="K112" s="233" t="s">
        <v>135</v>
      </c>
      <c r="L112" s="13" t="s">
        <v>90</v>
      </c>
      <c r="M112" s="13" t="s">
        <v>167</v>
      </c>
    </row>
    <row r="113" spans="1:26" ht="15" customHeight="1">
      <c r="A113" s="209"/>
      <c r="B113" s="240" t="s">
        <v>302</v>
      </c>
      <c r="C113" s="280" t="s">
        <v>303</v>
      </c>
      <c r="D113" s="200" t="s">
        <v>304</v>
      </c>
      <c r="E113" s="23" t="s">
        <v>98</v>
      </c>
      <c r="F113" s="24" t="s">
        <v>257</v>
      </c>
      <c r="G113" s="192"/>
      <c r="H113" s="24"/>
      <c r="I113" s="25" t="s">
        <v>276</v>
      </c>
      <c r="J113" s="26" t="s">
        <v>222</v>
      </c>
      <c r="K113" s="27" t="s">
        <v>135</v>
      </c>
      <c r="L113" s="13" t="s">
        <v>90</v>
      </c>
      <c r="M113" s="13" t="s">
        <v>167</v>
      </c>
    </row>
    <row r="114" spans="1:26" ht="15" customHeight="1">
      <c r="A114" s="431"/>
      <c r="B114" s="377" t="s">
        <v>255</v>
      </c>
      <c r="C114" s="414" t="s">
        <v>305</v>
      </c>
      <c r="D114" s="383" t="s">
        <v>306</v>
      </c>
      <c r="E114" s="20" t="s">
        <v>98</v>
      </c>
      <c r="F114" s="384" t="s">
        <v>258</v>
      </c>
      <c r="G114" s="381"/>
      <c r="H114" s="384"/>
      <c r="I114" s="379" t="s">
        <v>307</v>
      </c>
      <c r="J114" s="21" t="s">
        <v>222</v>
      </c>
      <c r="K114" s="27" t="s">
        <v>135</v>
      </c>
      <c r="L114" s="13" t="s">
        <v>90</v>
      </c>
      <c r="M114" s="13" t="s">
        <v>167</v>
      </c>
    </row>
    <row r="115" spans="1:26" s="22" customFormat="1" ht="15" customHeight="1">
      <c r="A115" s="209"/>
      <c r="B115" s="441" t="s">
        <v>246</v>
      </c>
      <c r="C115" s="379" t="s">
        <v>308</v>
      </c>
      <c r="D115" s="383" t="s">
        <v>309</v>
      </c>
      <c r="E115" s="20" t="s">
        <v>98</v>
      </c>
      <c r="F115" s="384" t="s">
        <v>310</v>
      </c>
      <c r="G115" s="381"/>
      <c r="H115" s="384"/>
      <c r="I115" s="379" t="s">
        <v>311</v>
      </c>
      <c r="J115" s="21" t="s">
        <v>222</v>
      </c>
      <c r="K115" s="27" t="s">
        <v>135</v>
      </c>
      <c r="L115" s="13" t="s">
        <v>90</v>
      </c>
      <c r="M115" s="13" t="s">
        <v>167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s="22" customFormat="1" ht="15" customHeight="1">
      <c r="A116" s="415"/>
      <c r="B116" s="377" t="s">
        <v>396</v>
      </c>
      <c r="C116" s="379" t="s">
        <v>398</v>
      </c>
      <c r="D116" s="383" t="s">
        <v>400</v>
      </c>
      <c r="E116" s="20" t="s">
        <v>380</v>
      </c>
      <c r="F116" s="384" t="s">
        <v>402</v>
      </c>
      <c r="G116" s="381"/>
      <c r="H116" s="384"/>
      <c r="I116" s="379" t="s">
        <v>404</v>
      </c>
      <c r="J116" s="21" t="s">
        <v>222</v>
      </c>
      <c r="K116" s="396" t="s">
        <v>135</v>
      </c>
      <c r="L116" s="688" t="s">
        <v>90</v>
      </c>
      <c r="M116" s="688" t="s">
        <v>167</v>
      </c>
      <c r="N116" s="688"/>
      <c r="O116" s="688"/>
      <c r="P116" s="688"/>
      <c r="Q116" s="688"/>
      <c r="R116" s="688"/>
      <c r="S116" s="688"/>
      <c r="T116" s="688"/>
      <c r="U116" s="688"/>
      <c r="V116" s="688"/>
      <c r="W116" s="688"/>
      <c r="X116" s="688"/>
      <c r="Y116" s="688"/>
      <c r="Z116" s="688"/>
    </row>
    <row r="117" spans="1:26" s="22" customFormat="1" ht="15" customHeight="1">
      <c r="A117" s="415"/>
      <c r="B117" s="377" t="s">
        <v>397</v>
      </c>
      <c r="C117" s="414" t="s">
        <v>399</v>
      </c>
      <c r="D117" s="383" t="s">
        <v>401</v>
      </c>
      <c r="E117" s="20" t="s">
        <v>380</v>
      </c>
      <c r="F117" s="384" t="s">
        <v>403</v>
      </c>
      <c r="G117" s="381"/>
      <c r="H117" s="384"/>
      <c r="I117" s="379" t="s">
        <v>405</v>
      </c>
      <c r="J117" s="21" t="s">
        <v>222</v>
      </c>
      <c r="K117" s="396" t="s">
        <v>135</v>
      </c>
      <c r="L117" s="688" t="s">
        <v>90</v>
      </c>
      <c r="M117" s="688" t="s">
        <v>167</v>
      </c>
      <c r="N117" s="688"/>
      <c r="O117" s="688"/>
      <c r="P117" s="688"/>
      <c r="Q117" s="688"/>
      <c r="R117" s="688"/>
      <c r="S117" s="688"/>
      <c r="T117" s="688"/>
      <c r="U117" s="688"/>
      <c r="V117" s="688"/>
      <c r="W117" s="688"/>
      <c r="X117" s="688"/>
      <c r="Y117" s="688"/>
      <c r="Z117" s="688"/>
    </row>
    <row r="118" spans="1:26" s="22" customFormat="1" ht="15" customHeight="1">
      <c r="A118" s="415"/>
      <c r="B118" s="377" t="s">
        <v>406</v>
      </c>
      <c r="C118" s="414" t="s">
        <v>407</v>
      </c>
      <c r="D118" s="383" t="s">
        <v>408</v>
      </c>
      <c r="E118" s="20" t="s">
        <v>380</v>
      </c>
      <c r="F118" s="384" t="s">
        <v>394</v>
      </c>
      <c r="G118" s="381"/>
      <c r="H118" s="384"/>
      <c r="I118" s="379" t="s">
        <v>409</v>
      </c>
      <c r="J118" s="21" t="s">
        <v>222</v>
      </c>
      <c r="K118" s="396" t="s">
        <v>135</v>
      </c>
      <c r="L118" s="688" t="s">
        <v>90</v>
      </c>
      <c r="M118" s="688" t="s">
        <v>167</v>
      </c>
      <c r="N118" s="688"/>
      <c r="O118" s="688"/>
      <c r="P118" s="688"/>
      <c r="Q118" s="688"/>
      <c r="R118" s="688"/>
      <c r="S118" s="688"/>
      <c r="T118" s="688"/>
      <c r="U118" s="688"/>
      <c r="V118" s="688"/>
      <c r="W118" s="688"/>
      <c r="X118" s="688"/>
      <c r="Y118" s="688"/>
      <c r="Z118" s="688"/>
    </row>
    <row r="119" spans="1:26" s="677" customFormat="1" ht="15" customHeight="1">
      <c r="A119" s="765"/>
      <c r="B119" s="357"/>
      <c r="C119" s="348"/>
      <c r="D119" s="350"/>
      <c r="E119" s="456"/>
      <c r="F119" s="457"/>
      <c r="G119" s="352"/>
      <c r="H119" s="457"/>
      <c r="I119" s="766"/>
      <c r="J119" s="354"/>
      <c r="K119" s="422"/>
      <c r="L119" s="680" t="s">
        <v>90</v>
      </c>
      <c r="M119" s="680" t="s">
        <v>167</v>
      </c>
      <c r="N119" s="680"/>
      <c r="O119" s="680"/>
      <c r="P119" s="680"/>
      <c r="Q119" s="680"/>
      <c r="R119" s="680"/>
      <c r="S119" s="680"/>
      <c r="T119" s="680"/>
      <c r="U119" s="680"/>
      <c r="V119" s="680"/>
      <c r="W119" s="680"/>
      <c r="X119" s="680"/>
      <c r="Y119" s="680"/>
      <c r="Z119" s="680"/>
    </row>
    <row r="120" spans="1:26" ht="15" customHeight="1">
      <c r="A120" s="266"/>
      <c r="B120" s="242"/>
      <c r="C120" s="171"/>
      <c r="D120" s="243"/>
      <c r="E120" s="155"/>
      <c r="F120" s="170"/>
      <c r="G120" s="218"/>
      <c r="H120" s="170"/>
      <c r="I120" s="171"/>
      <c r="J120" s="37"/>
      <c r="K120" s="35"/>
      <c r="L120" s="13" t="s">
        <v>90</v>
      </c>
      <c r="M120" s="13" t="s">
        <v>167</v>
      </c>
    </row>
    <row r="121" spans="1:26" s="702" customFormat="1" ht="15" customHeight="1" thickBot="1">
      <c r="A121" s="720"/>
      <c r="B121" s="697"/>
      <c r="C121" s="411"/>
      <c r="D121" s="723"/>
      <c r="E121" s="411"/>
      <c r="F121" s="724"/>
      <c r="G121" s="410"/>
      <c r="H121" s="724"/>
      <c r="I121" s="411"/>
      <c r="J121" s="406"/>
      <c r="K121" s="690"/>
      <c r="L121" s="700" t="s">
        <v>90</v>
      </c>
      <c r="M121" s="700" t="s">
        <v>167</v>
      </c>
      <c r="N121" s="700"/>
      <c r="O121" s="700"/>
      <c r="P121" s="700"/>
      <c r="Q121" s="700"/>
      <c r="R121" s="700"/>
      <c r="S121" s="700"/>
      <c r="T121" s="700"/>
      <c r="U121" s="700"/>
      <c r="V121" s="700"/>
      <c r="W121" s="700"/>
      <c r="X121" s="700"/>
      <c r="Y121" s="700"/>
      <c r="Z121" s="700"/>
    </row>
    <row r="122" spans="1:26" ht="15" customHeight="1">
      <c r="A122" s="281"/>
      <c r="B122" s="282"/>
      <c r="C122" s="176"/>
      <c r="D122" s="283"/>
      <c r="E122" s="176"/>
      <c r="F122" s="175"/>
      <c r="G122" s="284"/>
      <c r="H122" s="175"/>
      <c r="I122" s="176"/>
      <c r="J122" s="177"/>
      <c r="K122" s="178"/>
      <c r="M122" s="13" t="s">
        <v>117</v>
      </c>
    </row>
    <row r="123" spans="1:26" ht="15" customHeight="1">
      <c r="A123" s="209"/>
      <c r="B123" s="210"/>
      <c r="C123" s="25"/>
      <c r="D123" s="200"/>
      <c r="E123" s="25"/>
      <c r="F123" s="24"/>
      <c r="G123" s="141"/>
      <c r="H123" s="24"/>
      <c r="I123" s="25"/>
      <c r="J123" s="26"/>
      <c r="K123" s="27"/>
      <c r="M123" s="13" t="s">
        <v>117</v>
      </c>
    </row>
    <row r="124" spans="1:26" ht="15" customHeight="1">
      <c r="A124" s="226"/>
      <c r="B124" s="227" t="s">
        <v>229</v>
      </c>
      <c r="C124" s="234" t="s">
        <v>107</v>
      </c>
      <c r="D124" s="235" t="s">
        <v>140</v>
      </c>
      <c r="E124" s="230" t="s">
        <v>99</v>
      </c>
      <c r="F124" s="263" t="s">
        <v>141</v>
      </c>
      <c r="G124" s="232"/>
      <c r="H124" s="231"/>
      <c r="I124" s="229" t="s">
        <v>138</v>
      </c>
      <c r="J124" s="231" t="s">
        <v>91</v>
      </c>
      <c r="K124" s="233" t="s">
        <v>142</v>
      </c>
      <c r="L124" s="13" t="s">
        <v>91</v>
      </c>
      <c r="M124" s="13" t="s">
        <v>168</v>
      </c>
    </row>
    <row r="125" spans="1:26" ht="15" customHeight="1">
      <c r="A125" s="415"/>
      <c r="B125" s="377" t="s">
        <v>244</v>
      </c>
      <c r="C125" s="379" t="s">
        <v>265</v>
      </c>
      <c r="D125" s="383" t="s">
        <v>260</v>
      </c>
      <c r="E125" s="20" t="s">
        <v>98</v>
      </c>
      <c r="F125" s="384" t="s">
        <v>262</v>
      </c>
      <c r="G125" s="381"/>
      <c r="H125" s="384"/>
      <c r="I125" s="379" t="s">
        <v>312</v>
      </c>
      <c r="J125" s="21" t="s">
        <v>223</v>
      </c>
      <c r="K125" s="27" t="s">
        <v>142</v>
      </c>
      <c r="L125" s="13" t="s">
        <v>91</v>
      </c>
      <c r="M125" s="13" t="s">
        <v>168</v>
      </c>
      <c r="N125" s="13" t="s">
        <v>226</v>
      </c>
    </row>
    <row r="126" spans="1:26" ht="15" customHeight="1">
      <c r="A126" s="209"/>
      <c r="B126" s="377" t="s">
        <v>243</v>
      </c>
      <c r="C126" s="379" t="s">
        <v>267</v>
      </c>
      <c r="D126" s="383" t="s">
        <v>261</v>
      </c>
      <c r="E126" s="20" t="s">
        <v>98</v>
      </c>
      <c r="F126" s="384" t="s">
        <v>263</v>
      </c>
      <c r="G126" s="381"/>
      <c r="H126" s="384"/>
      <c r="I126" s="379" t="s">
        <v>313</v>
      </c>
      <c r="J126" s="21" t="s">
        <v>223</v>
      </c>
      <c r="K126" s="27" t="s">
        <v>142</v>
      </c>
      <c r="L126" s="13" t="s">
        <v>91</v>
      </c>
      <c r="M126" s="13" t="s">
        <v>168</v>
      </c>
    </row>
    <row r="127" spans="1:26" ht="15" customHeight="1">
      <c r="A127" s="209"/>
      <c r="B127" s="377" t="s">
        <v>266</v>
      </c>
      <c r="C127" s="379" t="s">
        <v>250</v>
      </c>
      <c r="D127" s="383" t="s">
        <v>268</v>
      </c>
      <c r="E127" s="20" t="s">
        <v>98</v>
      </c>
      <c r="F127" s="384" t="s">
        <v>264</v>
      </c>
      <c r="G127" s="381"/>
      <c r="H127" s="384"/>
      <c r="I127" s="379" t="s">
        <v>314</v>
      </c>
      <c r="J127" s="21" t="s">
        <v>223</v>
      </c>
      <c r="K127" s="27" t="s">
        <v>142</v>
      </c>
      <c r="L127" s="13" t="s">
        <v>91</v>
      </c>
      <c r="M127" s="13" t="s">
        <v>168</v>
      </c>
    </row>
    <row r="128" spans="1:26" s="22" customFormat="1" ht="15" customHeight="1">
      <c r="A128" s="415"/>
      <c r="B128" s="377" t="s">
        <v>386</v>
      </c>
      <c r="C128" s="379" t="s">
        <v>388</v>
      </c>
      <c r="D128" s="383" t="s">
        <v>393</v>
      </c>
      <c r="E128" s="20" t="s">
        <v>380</v>
      </c>
      <c r="F128" s="384" t="s">
        <v>391</v>
      </c>
      <c r="G128" s="381"/>
      <c r="H128" s="384"/>
      <c r="I128" s="379" t="s">
        <v>410</v>
      </c>
      <c r="J128" s="21" t="s">
        <v>223</v>
      </c>
      <c r="K128" s="396" t="s">
        <v>142</v>
      </c>
      <c r="L128" s="688" t="s">
        <v>91</v>
      </c>
      <c r="M128" s="688" t="s">
        <v>168</v>
      </c>
      <c r="N128" s="688"/>
      <c r="O128" s="688"/>
      <c r="P128" s="688"/>
      <c r="Q128" s="688"/>
      <c r="R128" s="688"/>
      <c r="S128" s="688"/>
      <c r="T128" s="688"/>
      <c r="U128" s="688"/>
      <c r="V128" s="688"/>
      <c r="W128" s="688"/>
      <c r="X128" s="688"/>
      <c r="Y128" s="688"/>
      <c r="Z128" s="688"/>
    </row>
    <row r="129" spans="1:26" s="22" customFormat="1" ht="15" customHeight="1">
      <c r="A129" s="415"/>
      <c r="B129" s="377" t="s">
        <v>387</v>
      </c>
      <c r="C129" s="379" t="s">
        <v>389</v>
      </c>
      <c r="D129" s="383" t="s">
        <v>390</v>
      </c>
      <c r="E129" s="20" t="s">
        <v>380</v>
      </c>
      <c r="F129" s="384" t="s">
        <v>392</v>
      </c>
      <c r="G129" s="381"/>
      <c r="H129" s="384"/>
      <c r="I129" s="379" t="s">
        <v>411</v>
      </c>
      <c r="J129" s="21" t="s">
        <v>223</v>
      </c>
      <c r="K129" s="396" t="s">
        <v>142</v>
      </c>
      <c r="L129" s="688" t="s">
        <v>91</v>
      </c>
      <c r="M129" s="688" t="s">
        <v>168</v>
      </c>
      <c r="N129" s="688"/>
      <c r="O129" s="688"/>
      <c r="P129" s="688"/>
      <c r="Q129" s="688"/>
      <c r="R129" s="688"/>
      <c r="S129" s="688"/>
      <c r="T129" s="688"/>
      <c r="U129" s="688"/>
      <c r="V129" s="688"/>
      <c r="W129" s="688"/>
      <c r="X129" s="688"/>
      <c r="Y129" s="688"/>
      <c r="Z129" s="688"/>
    </row>
    <row r="130" spans="1:26" s="677" customFormat="1" ht="15" customHeight="1">
      <c r="A130" s="765"/>
      <c r="B130" s="767"/>
      <c r="C130" s="358"/>
      <c r="D130" s="768"/>
      <c r="E130" s="456"/>
      <c r="F130" s="769"/>
      <c r="G130" s="770"/>
      <c r="H130" s="770"/>
      <c r="I130" s="358"/>
      <c r="J130" s="354"/>
      <c r="K130" s="422"/>
      <c r="L130" s="680" t="s">
        <v>91</v>
      </c>
      <c r="M130" s="680" t="s">
        <v>168</v>
      </c>
      <c r="N130" s="680"/>
      <c r="O130" s="680"/>
      <c r="P130" s="680"/>
      <c r="Q130" s="680"/>
      <c r="R130" s="680"/>
      <c r="S130" s="680"/>
      <c r="T130" s="680"/>
      <c r="U130" s="680"/>
      <c r="V130" s="680"/>
      <c r="W130" s="680"/>
      <c r="X130" s="680"/>
      <c r="Y130" s="680"/>
      <c r="Z130" s="680"/>
    </row>
    <row r="131" spans="1:26" s="677" customFormat="1" ht="15" customHeight="1">
      <c r="A131" s="765"/>
      <c r="B131" s="767"/>
      <c r="C131" s="358"/>
      <c r="D131" s="362"/>
      <c r="E131" s="350"/>
      <c r="F131" s="361"/>
      <c r="G131" s="352"/>
      <c r="H131" s="361"/>
      <c r="I131" s="358"/>
      <c r="J131" s="354"/>
      <c r="K131" s="422"/>
      <c r="L131" s="680" t="s">
        <v>91</v>
      </c>
      <c r="M131" s="680" t="s">
        <v>168</v>
      </c>
      <c r="N131" s="680"/>
      <c r="O131" s="680"/>
      <c r="P131" s="680"/>
      <c r="Q131" s="680"/>
      <c r="R131" s="680"/>
      <c r="S131" s="680"/>
      <c r="T131" s="680"/>
      <c r="U131" s="680"/>
      <c r="V131" s="680"/>
      <c r="W131" s="680"/>
      <c r="X131" s="680"/>
      <c r="Y131" s="680"/>
      <c r="Z131" s="680"/>
    </row>
    <row r="132" spans="1:26" ht="15" customHeight="1">
      <c r="A132" s="266"/>
      <c r="B132" s="242"/>
      <c r="C132" s="171"/>
      <c r="D132" s="243"/>
      <c r="E132" s="155"/>
      <c r="F132" s="170"/>
      <c r="G132" s="243"/>
      <c r="H132" s="243"/>
      <c r="I132" s="171"/>
      <c r="J132" s="37"/>
      <c r="K132" s="35"/>
      <c r="L132" s="13" t="s">
        <v>91</v>
      </c>
      <c r="M132" s="13" t="s">
        <v>168</v>
      </c>
    </row>
    <row r="133" spans="1:26" s="702" customFormat="1" ht="15" customHeight="1" thickBot="1">
      <c r="A133" s="720"/>
      <c r="B133" s="697"/>
      <c r="C133" s="411"/>
      <c r="D133" s="723"/>
      <c r="E133" s="411"/>
      <c r="F133" s="724"/>
      <c r="G133" s="410"/>
      <c r="H133" s="724"/>
      <c r="I133" s="411"/>
      <c r="J133" s="406"/>
      <c r="K133" s="690"/>
      <c r="L133" s="700" t="s">
        <v>91</v>
      </c>
      <c r="M133" s="700" t="s">
        <v>168</v>
      </c>
      <c r="N133" s="700"/>
      <c r="O133" s="700"/>
      <c r="P133" s="700"/>
      <c r="Q133" s="700"/>
      <c r="R133" s="700"/>
      <c r="S133" s="700"/>
      <c r="T133" s="700"/>
      <c r="U133" s="700"/>
      <c r="V133" s="700"/>
      <c r="W133" s="700"/>
      <c r="X133" s="700"/>
      <c r="Y133" s="700"/>
      <c r="Z133" s="700"/>
    </row>
    <row r="134" spans="1:26" ht="15" customHeight="1">
      <c r="A134" s="268"/>
      <c r="B134" s="247"/>
      <c r="C134" s="172"/>
      <c r="D134" s="208"/>
      <c r="E134" s="143"/>
      <c r="F134" s="174"/>
      <c r="G134" s="192"/>
      <c r="H134" s="174"/>
      <c r="I134" s="172"/>
      <c r="J134" s="131"/>
      <c r="K134" s="169"/>
      <c r="M134" s="13" t="s">
        <v>117</v>
      </c>
    </row>
    <row r="135" spans="1:26" ht="15" customHeight="1">
      <c r="A135" s="209"/>
      <c r="B135" s="240"/>
      <c r="C135" s="25"/>
      <c r="D135" s="200"/>
      <c r="E135" s="25"/>
      <c r="F135" s="24"/>
      <c r="G135" s="192"/>
      <c r="H135" s="24"/>
      <c r="I135" s="25"/>
      <c r="J135" s="26"/>
      <c r="K135" s="27"/>
      <c r="M135" s="13" t="s">
        <v>117</v>
      </c>
    </row>
    <row r="136" spans="1:26" ht="15" customHeight="1">
      <c r="A136" s="226"/>
      <c r="B136" s="285" t="s">
        <v>147</v>
      </c>
      <c r="C136" s="234" t="s">
        <v>107</v>
      </c>
      <c r="D136" s="235" t="s">
        <v>143</v>
      </c>
      <c r="E136" s="230" t="s">
        <v>99</v>
      </c>
      <c r="F136" s="263" t="s">
        <v>144</v>
      </c>
      <c r="G136" s="232"/>
      <c r="H136" s="231"/>
      <c r="I136" s="229" t="s">
        <v>146</v>
      </c>
      <c r="J136" s="231" t="s">
        <v>92</v>
      </c>
      <c r="K136" s="233" t="s">
        <v>135</v>
      </c>
      <c r="L136" s="13" t="s">
        <v>92</v>
      </c>
      <c r="M136" s="13" t="s">
        <v>169</v>
      </c>
    </row>
    <row r="137" spans="1:26" ht="15" customHeight="1">
      <c r="A137" s="431"/>
      <c r="B137" s="451" t="s">
        <v>247</v>
      </c>
      <c r="C137" s="452" t="s">
        <v>316</v>
      </c>
      <c r="D137" s="425" t="s">
        <v>273</v>
      </c>
      <c r="E137" s="379" t="s">
        <v>98</v>
      </c>
      <c r="F137" s="412" t="s">
        <v>274</v>
      </c>
      <c r="G137" s="381"/>
      <c r="H137" s="412"/>
      <c r="I137" s="426" t="s">
        <v>312</v>
      </c>
      <c r="J137" s="21" t="s">
        <v>92</v>
      </c>
      <c r="K137" s="396" t="s">
        <v>230</v>
      </c>
      <c r="L137" s="13" t="s">
        <v>92</v>
      </c>
      <c r="M137" s="13" t="s">
        <v>169</v>
      </c>
    </row>
    <row r="138" spans="1:26" ht="15" customHeight="1">
      <c r="A138" s="415"/>
      <c r="B138" s="450" t="s">
        <v>251</v>
      </c>
      <c r="C138" s="453" t="s">
        <v>317</v>
      </c>
      <c r="D138" s="425" t="s">
        <v>278</v>
      </c>
      <c r="E138" s="379" t="s">
        <v>98</v>
      </c>
      <c r="F138" s="412" t="s">
        <v>279</v>
      </c>
      <c r="G138" s="381"/>
      <c r="H138" s="412"/>
      <c r="I138" s="426" t="s">
        <v>313</v>
      </c>
      <c r="J138" s="21" t="s">
        <v>92</v>
      </c>
      <c r="K138" s="396" t="s">
        <v>230</v>
      </c>
      <c r="L138" s="13" t="s">
        <v>92</v>
      </c>
      <c r="M138" s="13" t="s">
        <v>169</v>
      </c>
    </row>
    <row r="139" spans="1:26" ht="15" customHeight="1">
      <c r="A139" s="209"/>
      <c r="B139" s="451" t="s">
        <v>240</v>
      </c>
      <c r="C139" s="452" t="s">
        <v>318</v>
      </c>
      <c r="D139" s="425" t="s">
        <v>319</v>
      </c>
      <c r="E139" s="379" t="s">
        <v>98</v>
      </c>
      <c r="F139" s="412" t="s">
        <v>280</v>
      </c>
      <c r="G139" s="381"/>
      <c r="H139" s="412"/>
      <c r="I139" s="426" t="s">
        <v>314</v>
      </c>
      <c r="J139" s="21" t="s">
        <v>92</v>
      </c>
      <c r="K139" s="396" t="s">
        <v>230</v>
      </c>
      <c r="L139" s="13" t="s">
        <v>92</v>
      </c>
      <c r="M139" s="13" t="s">
        <v>169</v>
      </c>
    </row>
    <row r="140" spans="1:26" ht="15" customHeight="1">
      <c r="A140" s="209"/>
      <c r="B140" s="450" t="s">
        <v>315</v>
      </c>
      <c r="C140" s="453" t="s">
        <v>320</v>
      </c>
      <c r="D140" s="425" t="s">
        <v>321</v>
      </c>
      <c r="E140" s="379" t="s">
        <v>98</v>
      </c>
      <c r="F140" s="412" t="s">
        <v>301</v>
      </c>
      <c r="G140" s="381"/>
      <c r="H140" s="412"/>
      <c r="I140" s="426" t="s">
        <v>322</v>
      </c>
      <c r="J140" s="21" t="s">
        <v>92</v>
      </c>
      <c r="K140" s="396" t="s">
        <v>230</v>
      </c>
      <c r="L140" s="13" t="s">
        <v>92</v>
      </c>
      <c r="M140" s="13" t="s">
        <v>169</v>
      </c>
    </row>
    <row r="141" spans="1:26" s="22" customFormat="1" ht="15" customHeight="1">
      <c r="A141" s="415"/>
      <c r="B141" s="451" t="s">
        <v>412</v>
      </c>
      <c r="C141" s="452" t="s">
        <v>414</v>
      </c>
      <c r="D141" s="425" t="s">
        <v>416</v>
      </c>
      <c r="E141" s="379" t="s">
        <v>380</v>
      </c>
      <c r="F141" s="412" t="s">
        <v>394</v>
      </c>
      <c r="G141" s="381"/>
      <c r="H141" s="412"/>
      <c r="I141" s="426" t="s">
        <v>411</v>
      </c>
      <c r="J141" s="21" t="s">
        <v>92</v>
      </c>
      <c r="K141" s="396" t="s">
        <v>230</v>
      </c>
      <c r="L141" s="688" t="s">
        <v>92</v>
      </c>
      <c r="M141" s="688" t="s">
        <v>169</v>
      </c>
      <c r="N141" s="688"/>
      <c r="O141" s="688"/>
      <c r="P141" s="688"/>
      <c r="Q141" s="688"/>
      <c r="R141" s="688"/>
      <c r="S141" s="688"/>
      <c r="T141" s="688"/>
      <c r="U141" s="688"/>
      <c r="V141" s="688"/>
      <c r="W141" s="688"/>
      <c r="X141" s="688"/>
      <c r="Y141" s="688"/>
      <c r="Z141" s="688"/>
    </row>
    <row r="142" spans="1:26" s="22" customFormat="1" ht="15" customHeight="1">
      <c r="A142" s="415"/>
      <c r="B142" s="458" t="s">
        <v>413</v>
      </c>
      <c r="C142" s="725" t="s">
        <v>415</v>
      </c>
      <c r="D142" s="425" t="s">
        <v>417</v>
      </c>
      <c r="E142" s="379" t="s">
        <v>380</v>
      </c>
      <c r="F142" s="412" t="s">
        <v>395</v>
      </c>
      <c r="G142" s="381"/>
      <c r="H142" s="412"/>
      <c r="I142" s="426" t="s">
        <v>418</v>
      </c>
      <c r="J142" s="21" t="s">
        <v>92</v>
      </c>
      <c r="K142" s="396" t="s">
        <v>230</v>
      </c>
      <c r="L142" s="688" t="s">
        <v>92</v>
      </c>
      <c r="M142" s="688" t="s">
        <v>169</v>
      </c>
      <c r="N142" s="688"/>
      <c r="O142" s="688"/>
      <c r="P142" s="688"/>
      <c r="Q142" s="688"/>
      <c r="R142" s="688"/>
      <c r="S142" s="688"/>
      <c r="T142" s="688"/>
      <c r="U142" s="688"/>
      <c r="V142" s="688"/>
      <c r="W142" s="688"/>
      <c r="X142" s="688"/>
      <c r="Y142" s="688"/>
      <c r="Z142" s="688"/>
    </row>
    <row r="143" spans="1:26" s="677" customFormat="1" ht="15" customHeight="1">
      <c r="A143" s="771"/>
      <c r="B143" s="366"/>
      <c r="C143" s="772"/>
      <c r="D143" s="363"/>
      <c r="E143" s="766"/>
      <c r="F143" s="773"/>
      <c r="G143" s="774"/>
      <c r="H143" s="773"/>
      <c r="I143" s="775"/>
      <c r="J143" s="365"/>
      <c r="K143" s="776"/>
      <c r="L143" s="680"/>
      <c r="M143" s="680"/>
      <c r="N143" s="680"/>
      <c r="O143" s="680"/>
      <c r="P143" s="680"/>
      <c r="Q143" s="680"/>
      <c r="R143" s="680"/>
      <c r="S143" s="680"/>
      <c r="T143" s="680"/>
      <c r="U143" s="680"/>
      <c r="V143" s="680"/>
      <c r="W143" s="680"/>
      <c r="X143" s="680"/>
      <c r="Y143" s="680"/>
      <c r="Z143" s="680"/>
    </row>
    <row r="144" spans="1:26" s="677" customFormat="1" ht="15" customHeight="1">
      <c r="A144" s="771"/>
      <c r="B144" s="366"/>
      <c r="C144" s="772"/>
      <c r="D144" s="363"/>
      <c r="E144" s="766"/>
      <c r="F144" s="773"/>
      <c r="G144" s="774"/>
      <c r="H144" s="773"/>
      <c r="I144" s="775"/>
      <c r="J144" s="365"/>
      <c r="K144" s="776"/>
      <c r="L144" s="680"/>
      <c r="M144" s="680"/>
      <c r="N144" s="680"/>
      <c r="O144" s="680"/>
      <c r="P144" s="680"/>
      <c r="Q144" s="680"/>
      <c r="R144" s="680"/>
      <c r="S144" s="680"/>
      <c r="T144" s="680"/>
      <c r="U144" s="680"/>
      <c r="V144" s="680"/>
      <c r="W144" s="680"/>
      <c r="X144" s="680"/>
      <c r="Y144" s="680"/>
      <c r="Z144" s="680"/>
    </row>
    <row r="145" spans="1:26" ht="15" customHeight="1">
      <c r="A145" s="266"/>
      <c r="B145" s="222"/>
      <c r="C145" s="179"/>
      <c r="D145" s="286"/>
      <c r="E145" s="155"/>
      <c r="F145" s="158"/>
      <c r="G145" s="218"/>
      <c r="H145" s="158"/>
      <c r="I145" s="180"/>
      <c r="J145" s="37"/>
      <c r="K145" s="45"/>
      <c r="L145" s="13" t="s">
        <v>92</v>
      </c>
      <c r="M145" s="13" t="s">
        <v>169</v>
      </c>
    </row>
    <row r="146" spans="1:26" s="702" customFormat="1" ht="15" customHeight="1" thickBot="1">
      <c r="A146" s="720"/>
      <c r="B146" s="747"/>
      <c r="C146" s="748"/>
      <c r="D146" s="749"/>
      <c r="E146" s="408"/>
      <c r="F146" s="750"/>
      <c r="G146" s="410"/>
      <c r="H146" s="750"/>
      <c r="I146" s="751"/>
      <c r="J146" s="406"/>
      <c r="K146" s="690"/>
      <c r="L146" s="700" t="s">
        <v>92</v>
      </c>
      <c r="M146" s="700" t="s">
        <v>169</v>
      </c>
      <c r="N146" s="700"/>
      <c r="O146" s="700"/>
      <c r="P146" s="700"/>
      <c r="Q146" s="700"/>
      <c r="R146" s="700"/>
      <c r="S146" s="700"/>
      <c r="T146" s="700"/>
      <c r="U146" s="700"/>
      <c r="V146" s="700"/>
      <c r="W146" s="700"/>
      <c r="X146" s="700"/>
      <c r="Y146" s="700"/>
      <c r="Z146" s="700"/>
    </row>
    <row r="147" spans="1:26" ht="15" customHeight="1">
      <c r="A147" s="268"/>
      <c r="B147" s="287"/>
      <c r="C147" s="181"/>
      <c r="D147" s="288"/>
      <c r="E147" s="143"/>
      <c r="F147" s="182"/>
      <c r="G147" s="192"/>
      <c r="H147" s="182"/>
      <c r="I147" s="183"/>
      <c r="J147" s="184"/>
      <c r="K147" s="185"/>
      <c r="M147" s="13" t="s">
        <v>117</v>
      </c>
    </row>
    <row r="148" spans="1:26" ht="15" customHeight="1">
      <c r="A148" s="256"/>
      <c r="B148" s="257"/>
      <c r="C148" s="26"/>
      <c r="D148" s="201"/>
      <c r="E148" s="23"/>
      <c r="F148" s="202"/>
      <c r="G148" s="192"/>
      <c r="H148" s="202"/>
      <c r="I148" s="25"/>
      <c r="J148" s="26"/>
      <c r="K148" s="127"/>
      <c r="M148" s="13" t="s">
        <v>117</v>
      </c>
    </row>
    <row r="149" spans="1:26" ht="15" customHeight="1">
      <c r="A149" s="226"/>
      <c r="B149" s="285" t="s">
        <v>147</v>
      </c>
      <c r="C149" s="234" t="s">
        <v>107</v>
      </c>
      <c r="D149" s="235" t="s">
        <v>143</v>
      </c>
      <c r="E149" s="230" t="s">
        <v>99</v>
      </c>
      <c r="F149" s="263" t="s">
        <v>144</v>
      </c>
      <c r="G149" s="232"/>
      <c r="H149" s="231"/>
      <c r="I149" s="229" t="s">
        <v>145</v>
      </c>
      <c r="J149" s="231" t="s">
        <v>93</v>
      </c>
      <c r="K149" s="233" t="s">
        <v>135</v>
      </c>
      <c r="L149" s="13" t="s">
        <v>93</v>
      </c>
      <c r="M149" s="13" t="s">
        <v>170</v>
      </c>
    </row>
    <row r="150" spans="1:26" ht="15" customHeight="1">
      <c r="A150" s="209"/>
      <c r="B150" s="424" t="s">
        <v>248</v>
      </c>
      <c r="C150" s="452" t="s">
        <v>323</v>
      </c>
      <c r="D150" s="425" t="s">
        <v>324</v>
      </c>
      <c r="E150" s="379" t="s">
        <v>98</v>
      </c>
      <c r="F150" s="412" t="s">
        <v>256</v>
      </c>
      <c r="G150" s="381"/>
      <c r="H150" s="412"/>
      <c r="I150" s="427" t="s">
        <v>280</v>
      </c>
      <c r="J150" s="21" t="s">
        <v>93</v>
      </c>
      <c r="K150" s="27" t="s">
        <v>135</v>
      </c>
      <c r="L150" s="13" t="s">
        <v>93</v>
      </c>
      <c r="M150" s="13" t="s">
        <v>170</v>
      </c>
    </row>
    <row r="151" spans="1:26" ht="15" customHeight="1">
      <c r="A151" s="209"/>
      <c r="B151" s="443" t="s">
        <v>18</v>
      </c>
      <c r="C151" s="453" t="s">
        <v>325</v>
      </c>
      <c r="D151" s="425" t="s">
        <v>326</v>
      </c>
      <c r="E151" s="379" t="s">
        <v>98</v>
      </c>
      <c r="F151" s="412" t="s">
        <v>289</v>
      </c>
      <c r="G151" s="381"/>
      <c r="H151" s="412"/>
      <c r="I151" s="427" t="s">
        <v>301</v>
      </c>
      <c r="J151" s="21" t="s">
        <v>93</v>
      </c>
      <c r="K151" s="27" t="s">
        <v>135</v>
      </c>
      <c r="L151" s="13" t="s">
        <v>93</v>
      </c>
      <c r="M151" s="13" t="s">
        <v>170</v>
      </c>
    </row>
    <row r="152" spans="1:26" ht="15" customHeight="1">
      <c r="A152" s="209"/>
      <c r="B152" s="424" t="s">
        <v>241</v>
      </c>
      <c r="C152" s="453" t="s">
        <v>327</v>
      </c>
      <c r="D152" s="425" t="s">
        <v>328</v>
      </c>
      <c r="E152" s="379" t="s">
        <v>98</v>
      </c>
      <c r="F152" s="412" t="s">
        <v>312</v>
      </c>
      <c r="G152" s="381"/>
      <c r="H152" s="412"/>
      <c r="I152" s="427" t="s">
        <v>329</v>
      </c>
      <c r="J152" s="21" t="s">
        <v>93</v>
      </c>
      <c r="K152" s="27" t="s">
        <v>135</v>
      </c>
      <c r="L152" s="13" t="s">
        <v>93</v>
      </c>
      <c r="M152" s="13" t="s">
        <v>170</v>
      </c>
    </row>
    <row r="153" spans="1:26" ht="15" customHeight="1">
      <c r="A153" s="209"/>
      <c r="B153" s="424" t="s">
        <v>248</v>
      </c>
      <c r="C153" s="452" t="s">
        <v>330</v>
      </c>
      <c r="D153" s="425" t="s">
        <v>331</v>
      </c>
      <c r="E153" s="379" t="s">
        <v>98</v>
      </c>
      <c r="F153" s="412" t="s">
        <v>313</v>
      </c>
      <c r="G153" s="381"/>
      <c r="H153" s="412"/>
      <c r="I153" s="427" t="s">
        <v>332</v>
      </c>
      <c r="J153" s="21" t="s">
        <v>93</v>
      </c>
      <c r="K153" s="27" t="s">
        <v>135</v>
      </c>
      <c r="L153" s="13" t="s">
        <v>93</v>
      </c>
      <c r="M153" s="13" t="s">
        <v>170</v>
      </c>
    </row>
    <row r="154" spans="1:26" s="22" customFormat="1" ht="15" customHeight="1">
      <c r="A154" s="726"/>
      <c r="B154" s="424" t="s">
        <v>419</v>
      </c>
      <c r="C154" s="452" t="s">
        <v>421</v>
      </c>
      <c r="D154" s="425" t="s">
        <v>423</v>
      </c>
      <c r="E154" s="379" t="s">
        <v>380</v>
      </c>
      <c r="F154" s="412" t="s">
        <v>410</v>
      </c>
      <c r="G154" s="381"/>
      <c r="H154" s="412"/>
      <c r="I154" s="427" t="s">
        <v>409</v>
      </c>
      <c r="J154" s="21" t="s">
        <v>93</v>
      </c>
      <c r="K154" s="396" t="s">
        <v>135</v>
      </c>
      <c r="L154" s="688" t="s">
        <v>93</v>
      </c>
      <c r="M154" s="688" t="s">
        <v>170</v>
      </c>
      <c r="N154" s="688"/>
      <c r="O154" s="688"/>
      <c r="P154" s="688"/>
      <c r="Q154" s="688"/>
      <c r="R154" s="688"/>
      <c r="S154" s="688"/>
      <c r="T154" s="688"/>
      <c r="U154" s="688"/>
      <c r="V154" s="688"/>
      <c r="W154" s="688"/>
      <c r="X154" s="688"/>
      <c r="Y154" s="688"/>
      <c r="Z154" s="688"/>
    </row>
    <row r="155" spans="1:26" s="22" customFormat="1" ht="15" customHeight="1">
      <c r="A155" s="726"/>
      <c r="B155" s="458" t="s">
        <v>420</v>
      </c>
      <c r="C155" s="447" t="s">
        <v>422</v>
      </c>
      <c r="D155" s="425" t="s">
        <v>424</v>
      </c>
      <c r="E155" s="379" t="s">
        <v>380</v>
      </c>
      <c r="F155" s="412" t="s">
        <v>411</v>
      </c>
      <c r="G155" s="381"/>
      <c r="H155" s="412"/>
      <c r="I155" s="716" t="s">
        <v>425</v>
      </c>
      <c r="J155" s="21" t="s">
        <v>93</v>
      </c>
      <c r="K155" s="396" t="s">
        <v>135</v>
      </c>
      <c r="L155" s="688" t="s">
        <v>93</v>
      </c>
      <c r="M155" s="688" t="s">
        <v>170</v>
      </c>
      <c r="N155" s="688"/>
      <c r="O155" s="688"/>
      <c r="P155" s="688"/>
      <c r="Q155" s="688"/>
      <c r="R155" s="688"/>
      <c r="S155" s="688"/>
      <c r="T155" s="688"/>
      <c r="U155" s="688"/>
      <c r="V155" s="688"/>
      <c r="W155" s="688"/>
      <c r="X155" s="688"/>
      <c r="Y155" s="688"/>
      <c r="Z155" s="688"/>
    </row>
    <row r="156" spans="1:26" s="677" customFormat="1" ht="15" customHeight="1">
      <c r="A156" s="777"/>
      <c r="B156" s="778"/>
      <c r="C156" s="766"/>
      <c r="D156" s="766"/>
      <c r="E156" s="766"/>
      <c r="F156" s="766"/>
      <c r="G156" s="766"/>
      <c r="H156" s="766"/>
      <c r="I156" s="766"/>
      <c r="J156" s="766"/>
      <c r="K156" s="779"/>
      <c r="L156" s="680" t="s">
        <v>93</v>
      </c>
      <c r="M156" s="680" t="s">
        <v>170</v>
      </c>
      <c r="N156" s="680"/>
      <c r="O156" s="680"/>
      <c r="P156" s="680"/>
      <c r="Q156" s="680"/>
      <c r="R156" s="680"/>
      <c r="S156" s="680"/>
      <c r="T156" s="680"/>
      <c r="U156" s="680"/>
      <c r="V156" s="680"/>
      <c r="W156" s="680"/>
      <c r="X156" s="680"/>
      <c r="Y156" s="680"/>
      <c r="Z156" s="680"/>
    </row>
    <row r="157" spans="1:26" s="702" customFormat="1" ht="15" customHeight="1" thickBot="1">
      <c r="A157" s="752"/>
      <c r="B157" s="747"/>
      <c r="C157" s="753"/>
      <c r="D157" s="749"/>
      <c r="E157" s="408"/>
      <c r="F157" s="750"/>
      <c r="G157" s="410"/>
      <c r="H157" s="750"/>
      <c r="I157" s="743"/>
      <c r="J157" s="406"/>
      <c r="K157" s="754"/>
      <c r="L157" s="700" t="s">
        <v>93</v>
      </c>
      <c r="M157" s="700" t="s">
        <v>170</v>
      </c>
      <c r="N157" s="700"/>
      <c r="O157" s="700"/>
      <c r="P157" s="700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</row>
    <row r="158" spans="1:26" ht="15" customHeight="1">
      <c r="A158" s="313"/>
      <c r="B158" s="287"/>
      <c r="C158" s="290"/>
      <c r="D158" s="288"/>
      <c r="E158" s="205"/>
      <c r="F158" s="314"/>
      <c r="G158" s="218"/>
      <c r="H158" s="314"/>
      <c r="I158" s="278"/>
      <c r="J158" s="184"/>
      <c r="K158" s="315"/>
      <c r="M158" s="13" t="s">
        <v>117</v>
      </c>
    </row>
    <row r="159" spans="1:26" ht="15" customHeight="1">
      <c r="A159" s="291"/>
      <c r="B159" s="293"/>
      <c r="C159" s="138"/>
      <c r="D159" s="316"/>
      <c r="E159" s="23"/>
      <c r="F159" s="135"/>
      <c r="G159" s="141"/>
      <c r="H159" s="135"/>
      <c r="I159" s="129"/>
      <c r="J159" s="26"/>
      <c r="K159" s="127"/>
      <c r="M159" s="13" t="s">
        <v>117</v>
      </c>
    </row>
    <row r="160" spans="1:26" ht="15" customHeight="1">
      <c r="A160" s="291"/>
      <c r="B160" s="293"/>
      <c r="C160" s="138"/>
      <c r="D160" s="316"/>
      <c r="E160" s="23"/>
      <c r="F160" s="135"/>
      <c r="G160" s="141"/>
      <c r="H160" s="135"/>
      <c r="I160" s="129"/>
      <c r="J160" s="26"/>
      <c r="K160" s="127"/>
      <c r="M160" s="13" t="s">
        <v>117</v>
      </c>
    </row>
    <row r="161" spans="1:26" ht="15" customHeight="1">
      <c r="A161" s="226"/>
      <c r="B161" s="227" t="s">
        <v>126</v>
      </c>
      <c r="C161" s="234" t="s">
        <v>107</v>
      </c>
      <c r="D161" s="235" t="s">
        <v>148</v>
      </c>
      <c r="E161" s="230" t="s">
        <v>99</v>
      </c>
      <c r="F161" s="263" t="s">
        <v>217</v>
      </c>
      <c r="G161" s="232"/>
      <c r="H161" s="231"/>
      <c r="I161" s="229" t="s">
        <v>149</v>
      </c>
      <c r="J161" s="231" t="s">
        <v>94</v>
      </c>
      <c r="K161" s="233" t="s">
        <v>150</v>
      </c>
      <c r="L161" s="160" t="s">
        <v>94</v>
      </c>
      <c r="M161" s="161" t="s">
        <v>171</v>
      </c>
    </row>
    <row r="162" spans="1:26" ht="15" customHeight="1">
      <c r="A162" s="209"/>
      <c r="B162" s="257" t="s">
        <v>252</v>
      </c>
      <c r="C162" s="26" t="s">
        <v>333</v>
      </c>
      <c r="D162" s="201" t="s">
        <v>304</v>
      </c>
      <c r="E162" s="23" t="s">
        <v>98</v>
      </c>
      <c r="F162" s="202" t="s">
        <v>257</v>
      </c>
      <c r="G162" s="192"/>
      <c r="H162" s="202"/>
      <c r="I162" s="25" t="s">
        <v>289</v>
      </c>
      <c r="J162" s="188" t="s">
        <v>233</v>
      </c>
      <c r="K162" s="127" t="s">
        <v>150</v>
      </c>
      <c r="L162" s="160" t="s">
        <v>94</v>
      </c>
      <c r="M162" s="161" t="s">
        <v>171</v>
      </c>
    </row>
    <row r="163" spans="1:26">
      <c r="A163" s="209"/>
      <c r="B163" s="458" t="s">
        <v>253</v>
      </c>
      <c r="C163" s="21" t="s">
        <v>308</v>
      </c>
      <c r="D163" s="385" t="s">
        <v>306</v>
      </c>
      <c r="E163" s="20" t="s">
        <v>98</v>
      </c>
      <c r="F163" s="387" t="s">
        <v>258</v>
      </c>
      <c r="G163" s="381"/>
      <c r="H163" s="387"/>
      <c r="I163" s="379" t="s">
        <v>312</v>
      </c>
      <c r="J163" s="459" t="s">
        <v>233</v>
      </c>
      <c r="K163" s="127" t="s">
        <v>150</v>
      </c>
      <c r="L163" s="160" t="s">
        <v>94</v>
      </c>
      <c r="M163" s="161" t="s">
        <v>171</v>
      </c>
    </row>
    <row r="164" spans="1:26" s="22" customFormat="1" ht="15" customHeight="1">
      <c r="A164" s="415"/>
      <c r="B164" s="458" t="s">
        <v>426</v>
      </c>
      <c r="C164" s="21" t="s">
        <v>428</v>
      </c>
      <c r="D164" s="385" t="s">
        <v>429</v>
      </c>
      <c r="E164" s="20" t="s">
        <v>380</v>
      </c>
      <c r="F164" s="387" t="s">
        <v>498</v>
      </c>
      <c r="G164" s="381"/>
      <c r="H164" s="387"/>
      <c r="I164" s="379" t="s">
        <v>431</v>
      </c>
      <c r="J164" s="459" t="s">
        <v>233</v>
      </c>
      <c r="K164" s="442" t="s">
        <v>150</v>
      </c>
      <c r="L164" s="727" t="s">
        <v>94</v>
      </c>
      <c r="M164" s="728" t="s">
        <v>171</v>
      </c>
      <c r="N164" s="688"/>
      <c r="O164" s="688"/>
      <c r="P164" s="688"/>
      <c r="Q164" s="688"/>
      <c r="R164" s="688"/>
      <c r="S164" s="688"/>
      <c r="T164" s="688"/>
      <c r="U164" s="688"/>
      <c r="V164" s="688"/>
      <c r="W164" s="688"/>
      <c r="X164" s="688"/>
      <c r="Y164" s="688"/>
      <c r="Z164" s="688"/>
    </row>
    <row r="165" spans="1:26" s="22" customFormat="1" ht="15" customHeight="1">
      <c r="A165" s="415"/>
      <c r="B165" s="458" t="s">
        <v>427</v>
      </c>
      <c r="C165" s="21" t="s">
        <v>430</v>
      </c>
      <c r="D165" s="385" t="s">
        <v>400</v>
      </c>
      <c r="E165" s="20" t="s">
        <v>380</v>
      </c>
      <c r="F165" s="387" t="s">
        <v>402</v>
      </c>
      <c r="G165" s="381"/>
      <c r="H165" s="387"/>
      <c r="I165" s="379" t="s">
        <v>432</v>
      </c>
      <c r="J165" s="459" t="s">
        <v>233</v>
      </c>
      <c r="K165" s="442" t="s">
        <v>150</v>
      </c>
      <c r="L165" s="727" t="s">
        <v>94</v>
      </c>
      <c r="M165" s="728" t="s">
        <v>171</v>
      </c>
      <c r="N165" s="688"/>
      <c r="O165" s="688"/>
      <c r="P165" s="688"/>
      <c r="Q165" s="688"/>
      <c r="R165" s="688"/>
      <c r="S165" s="688"/>
      <c r="T165" s="688"/>
      <c r="U165" s="688"/>
      <c r="V165" s="688"/>
      <c r="W165" s="688"/>
      <c r="X165" s="688"/>
      <c r="Y165" s="688"/>
      <c r="Z165" s="688"/>
    </row>
    <row r="166" spans="1:26" s="677" customFormat="1" ht="15" customHeight="1">
      <c r="A166" s="695"/>
      <c r="B166" s="366"/>
      <c r="C166" s="354"/>
      <c r="D166" s="355"/>
      <c r="E166" s="456"/>
      <c r="F166" s="356"/>
      <c r="G166" s="352"/>
      <c r="H166" s="356"/>
      <c r="I166" s="350"/>
      <c r="J166" s="419"/>
      <c r="K166" s="780"/>
      <c r="L166" s="781" t="s">
        <v>94</v>
      </c>
      <c r="M166" s="782" t="s">
        <v>171</v>
      </c>
      <c r="N166" s="680"/>
      <c r="O166" s="680"/>
      <c r="P166" s="680"/>
      <c r="Q166" s="680"/>
      <c r="R166" s="680"/>
      <c r="S166" s="680"/>
      <c r="T166" s="680"/>
      <c r="U166" s="680"/>
      <c r="V166" s="680"/>
      <c r="W166" s="680"/>
      <c r="X166" s="680"/>
      <c r="Y166" s="680"/>
      <c r="Z166" s="680"/>
    </row>
    <row r="167" spans="1:26" s="677" customFormat="1" ht="15" customHeight="1">
      <c r="A167" s="695"/>
      <c r="B167" s="366"/>
      <c r="C167" s="354"/>
      <c r="D167" s="355"/>
      <c r="E167" s="456"/>
      <c r="F167" s="356"/>
      <c r="G167" s="352"/>
      <c r="H167" s="356"/>
      <c r="I167" s="350"/>
      <c r="J167" s="419"/>
      <c r="K167" s="780"/>
      <c r="L167" s="781" t="s">
        <v>94</v>
      </c>
      <c r="M167" s="782" t="s">
        <v>171</v>
      </c>
      <c r="N167" s="680"/>
      <c r="O167" s="680"/>
      <c r="P167" s="680"/>
      <c r="Q167" s="680"/>
      <c r="R167" s="680"/>
      <c r="S167" s="680"/>
      <c r="T167" s="680"/>
      <c r="U167" s="680"/>
      <c r="V167" s="680"/>
      <c r="W167" s="680"/>
      <c r="X167" s="680"/>
      <c r="Y167" s="680"/>
      <c r="Z167" s="680"/>
    </row>
    <row r="168" spans="1:26" ht="15" customHeight="1">
      <c r="A168" s="256"/>
      <c r="B168" s="257"/>
      <c r="C168" s="26"/>
      <c r="D168" s="201"/>
      <c r="E168" s="23"/>
      <c r="F168" s="202"/>
      <c r="G168" s="192"/>
      <c r="H168" s="202"/>
      <c r="I168" s="25"/>
      <c r="J168" s="188"/>
      <c r="K168" s="127"/>
      <c r="L168" s="160" t="s">
        <v>94</v>
      </c>
      <c r="M168" s="161" t="s">
        <v>171</v>
      </c>
    </row>
    <row r="169" spans="1:26">
      <c r="A169" s="256"/>
      <c r="B169" s="257"/>
      <c r="C169" s="26"/>
      <c r="D169" s="201"/>
      <c r="E169" s="23"/>
      <c r="F169" s="289"/>
      <c r="G169" s="192"/>
      <c r="H169" s="279"/>
      <c r="I169" s="25"/>
      <c r="J169" s="26"/>
      <c r="K169" s="27"/>
      <c r="L169" s="160" t="s">
        <v>94</v>
      </c>
      <c r="M169" s="161" t="s">
        <v>171</v>
      </c>
    </row>
    <row r="170" spans="1:26" ht="15" customHeight="1">
      <c r="A170" s="209"/>
      <c r="B170" s="222"/>
      <c r="C170" s="148"/>
      <c r="D170" s="286"/>
      <c r="E170" s="23"/>
      <c r="F170" s="135"/>
      <c r="G170" s="192"/>
      <c r="H170" s="135"/>
      <c r="I170" s="129"/>
      <c r="J170" s="37"/>
      <c r="K170" s="35"/>
      <c r="L170" s="160" t="s">
        <v>94</v>
      </c>
      <c r="M170" s="161" t="s">
        <v>171</v>
      </c>
    </row>
    <row r="171" spans="1:26" ht="15" customHeight="1">
      <c r="A171" s="209"/>
      <c r="B171" s="222"/>
      <c r="C171" s="148"/>
      <c r="D171" s="286"/>
      <c r="E171" s="23"/>
      <c r="F171" s="135"/>
      <c r="G171" s="192"/>
      <c r="H171" s="135"/>
      <c r="I171" s="129"/>
      <c r="J171" s="37"/>
      <c r="K171" s="35"/>
      <c r="L171" s="160" t="s">
        <v>94</v>
      </c>
      <c r="M171" s="161" t="s">
        <v>171</v>
      </c>
    </row>
    <row r="172" spans="1:26" ht="15" customHeight="1">
      <c r="A172" s="209"/>
      <c r="B172" s="222"/>
      <c r="C172" s="148"/>
      <c r="D172" s="286"/>
      <c r="E172" s="23"/>
      <c r="F172" s="135"/>
      <c r="G172" s="192"/>
      <c r="H172" s="135"/>
      <c r="I172" s="129"/>
      <c r="J172" s="37"/>
      <c r="K172" s="35"/>
      <c r="L172" s="160" t="s">
        <v>94</v>
      </c>
      <c r="M172" s="161" t="s">
        <v>171</v>
      </c>
    </row>
    <row r="173" spans="1:26" ht="15" customHeight="1">
      <c r="A173" s="209"/>
      <c r="B173" s="222"/>
      <c r="C173" s="148"/>
      <c r="D173" s="286"/>
      <c r="E173" s="23"/>
      <c r="F173" s="135"/>
      <c r="G173" s="192"/>
      <c r="H173" s="135"/>
      <c r="I173" s="129"/>
      <c r="J173" s="37"/>
      <c r="K173" s="35"/>
      <c r="L173" s="160" t="s">
        <v>94</v>
      </c>
      <c r="M173" s="161" t="s">
        <v>171</v>
      </c>
    </row>
    <row r="174" spans="1:26" ht="15" customHeight="1">
      <c r="A174" s="209"/>
      <c r="B174" s="222"/>
      <c r="C174" s="148"/>
      <c r="D174" s="286"/>
      <c r="E174" s="23"/>
      <c r="F174" s="135"/>
      <c r="G174" s="192"/>
      <c r="H174" s="135"/>
      <c r="I174" s="129"/>
      <c r="J174" s="37"/>
      <c r="K174" s="35"/>
      <c r="L174" s="160" t="s">
        <v>94</v>
      </c>
      <c r="M174" s="161" t="s">
        <v>171</v>
      </c>
    </row>
    <row r="175" spans="1:26" ht="15" customHeight="1">
      <c r="A175" s="266"/>
      <c r="B175" s="222"/>
      <c r="C175" s="148"/>
      <c r="D175" s="286"/>
      <c r="E175" s="155"/>
      <c r="F175" s="158"/>
      <c r="G175" s="218"/>
      <c r="H175" s="158"/>
      <c r="I175" s="159"/>
      <c r="J175" s="37"/>
      <c r="K175" s="35"/>
      <c r="L175" s="189" t="s">
        <v>94</v>
      </c>
      <c r="M175" s="161" t="s">
        <v>171</v>
      </c>
    </row>
    <row r="176" spans="1:26" s="702" customFormat="1" ht="15" customHeight="1" thickBot="1">
      <c r="A176" s="720"/>
      <c r="B176" s="747"/>
      <c r="C176" s="753"/>
      <c r="D176" s="749"/>
      <c r="E176" s="408"/>
      <c r="F176" s="750"/>
      <c r="G176" s="410"/>
      <c r="H176" s="750"/>
      <c r="I176" s="743"/>
      <c r="J176" s="406"/>
      <c r="K176" s="690"/>
      <c r="L176" s="755" t="s">
        <v>94</v>
      </c>
      <c r="M176" s="755" t="s">
        <v>171</v>
      </c>
      <c r="N176" s="700"/>
      <c r="O176" s="700"/>
      <c r="P176" s="700"/>
      <c r="Q176" s="700"/>
      <c r="R176" s="700"/>
      <c r="S176" s="700"/>
      <c r="T176" s="700"/>
      <c r="U176" s="700"/>
      <c r="V176" s="700"/>
      <c r="W176" s="700"/>
      <c r="X176" s="700"/>
      <c r="Y176" s="700"/>
      <c r="Z176" s="700"/>
    </row>
    <row r="177" spans="1:26" ht="15" customHeight="1">
      <c r="A177" s="292"/>
      <c r="B177" s="287"/>
      <c r="C177" s="290"/>
      <c r="D177" s="288"/>
      <c r="E177" s="143"/>
      <c r="F177" s="182"/>
      <c r="G177" s="192"/>
      <c r="H177" s="182"/>
      <c r="I177" s="186"/>
      <c r="J177" s="184"/>
      <c r="K177" s="173"/>
      <c r="M177" s="13" t="s">
        <v>117</v>
      </c>
    </row>
    <row r="178" spans="1:26" ht="15" customHeight="1">
      <c r="A178" s="256"/>
      <c r="B178" s="257"/>
      <c r="C178" s="159"/>
      <c r="D178" s="201"/>
      <c r="E178" s="23"/>
      <c r="F178" s="202"/>
      <c r="G178" s="192"/>
      <c r="H178" s="202"/>
      <c r="I178" s="25"/>
      <c r="J178" s="26"/>
      <c r="K178" s="27"/>
      <c r="M178" s="13" t="s">
        <v>117</v>
      </c>
    </row>
    <row r="179" spans="1:26" ht="15" customHeight="1">
      <c r="A179" s="256"/>
      <c r="B179" s="257"/>
      <c r="C179" s="159"/>
      <c r="D179" s="201"/>
      <c r="E179" s="23"/>
      <c r="F179" s="202"/>
      <c r="G179" s="192"/>
      <c r="H179" s="202"/>
      <c r="I179" s="25"/>
      <c r="J179" s="26"/>
      <c r="K179" s="27"/>
      <c r="M179" s="13" t="s">
        <v>117</v>
      </c>
    </row>
    <row r="180" spans="1:26" ht="15" customHeight="1">
      <c r="A180" s="226"/>
      <c r="B180" s="227" t="s">
        <v>126</v>
      </c>
      <c r="C180" s="234" t="s">
        <v>107</v>
      </c>
      <c r="D180" s="235" t="s">
        <v>121</v>
      </c>
      <c r="E180" s="230" t="s">
        <v>99</v>
      </c>
      <c r="F180" s="263" t="s">
        <v>123</v>
      </c>
      <c r="G180" s="232"/>
      <c r="H180" s="231"/>
      <c r="I180" s="229" t="s">
        <v>151</v>
      </c>
      <c r="J180" s="231" t="s">
        <v>95</v>
      </c>
      <c r="K180" s="233" t="s">
        <v>135</v>
      </c>
      <c r="L180" s="160" t="s">
        <v>95</v>
      </c>
      <c r="M180" s="162" t="s">
        <v>172</v>
      </c>
    </row>
    <row r="181" spans="1:26" ht="15" customHeight="1">
      <c r="A181" s="415"/>
      <c r="B181" s="444" t="s">
        <v>242</v>
      </c>
      <c r="C181" s="445" t="s">
        <v>435</v>
      </c>
      <c r="D181" s="446" t="s">
        <v>284</v>
      </c>
      <c r="E181" s="20" t="s">
        <v>98</v>
      </c>
      <c r="F181" s="412" t="s">
        <v>256</v>
      </c>
      <c r="G181" s="381"/>
      <c r="H181" s="412"/>
      <c r="I181" s="379" t="s">
        <v>297</v>
      </c>
      <c r="J181" s="21" t="s">
        <v>95</v>
      </c>
      <c r="K181" s="27" t="s">
        <v>135</v>
      </c>
      <c r="L181" s="160" t="s">
        <v>95</v>
      </c>
      <c r="M181" s="162" t="s">
        <v>172</v>
      </c>
    </row>
    <row r="182" spans="1:26" ht="15" customHeight="1">
      <c r="A182" s="209"/>
      <c r="B182" s="444" t="s">
        <v>334</v>
      </c>
      <c r="C182" s="445" t="s">
        <v>437</v>
      </c>
      <c r="D182" s="385" t="s">
        <v>288</v>
      </c>
      <c r="E182" s="20" t="s">
        <v>98</v>
      </c>
      <c r="F182" s="412" t="s">
        <v>289</v>
      </c>
      <c r="G182" s="381"/>
      <c r="H182" s="412"/>
      <c r="I182" s="379" t="s">
        <v>300</v>
      </c>
      <c r="J182" s="21" t="s">
        <v>95</v>
      </c>
      <c r="K182" s="27" t="s">
        <v>135</v>
      </c>
      <c r="L182" s="160" t="s">
        <v>95</v>
      </c>
      <c r="M182" s="162" t="s">
        <v>172</v>
      </c>
    </row>
    <row r="183" spans="1:26" ht="15" customHeight="1">
      <c r="A183" s="209"/>
      <c r="B183" s="444" t="s">
        <v>438</v>
      </c>
      <c r="C183" s="445" t="s">
        <v>439</v>
      </c>
      <c r="D183" s="385" t="s">
        <v>335</v>
      </c>
      <c r="E183" s="20" t="s">
        <v>98</v>
      </c>
      <c r="F183" s="412" t="s">
        <v>312</v>
      </c>
      <c r="G183" s="381"/>
      <c r="H183" s="412"/>
      <c r="I183" s="379" t="s">
        <v>336</v>
      </c>
      <c r="J183" s="21" t="s">
        <v>95</v>
      </c>
      <c r="K183" s="27" t="s">
        <v>135</v>
      </c>
      <c r="L183" s="160" t="s">
        <v>95</v>
      </c>
      <c r="M183" s="162" t="s">
        <v>172</v>
      </c>
    </row>
    <row r="184" spans="1:26" s="22" customFormat="1" ht="15" customHeight="1">
      <c r="A184" s="415"/>
      <c r="B184" s="444" t="s">
        <v>434</v>
      </c>
      <c r="C184" s="445" t="s">
        <v>440</v>
      </c>
      <c r="D184" s="446" t="s">
        <v>441</v>
      </c>
      <c r="E184" s="20" t="s">
        <v>433</v>
      </c>
      <c r="F184" s="412" t="s">
        <v>431</v>
      </c>
      <c r="G184" s="381"/>
      <c r="H184" s="412"/>
      <c r="I184" s="379" t="s">
        <v>443</v>
      </c>
      <c r="J184" s="21" t="s">
        <v>445</v>
      </c>
      <c r="K184" s="396" t="s">
        <v>446</v>
      </c>
      <c r="L184" s="727" t="s">
        <v>95</v>
      </c>
      <c r="M184" s="729" t="s">
        <v>172</v>
      </c>
      <c r="N184" s="688"/>
      <c r="O184" s="688"/>
      <c r="P184" s="688"/>
      <c r="Q184" s="688"/>
      <c r="R184" s="688"/>
      <c r="S184" s="688"/>
      <c r="T184" s="688"/>
      <c r="U184" s="688"/>
      <c r="V184" s="688"/>
      <c r="W184" s="688"/>
      <c r="X184" s="688"/>
      <c r="Y184" s="688"/>
      <c r="Z184" s="688"/>
    </row>
    <row r="185" spans="1:26" s="22" customFormat="1" ht="15" customHeight="1">
      <c r="A185" s="415"/>
      <c r="B185" s="444" t="s">
        <v>436</v>
      </c>
      <c r="C185" s="445" t="s">
        <v>399</v>
      </c>
      <c r="D185" s="385" t="s">
        <v>442</v>
      </c>
      <c r="E185" s="20" t="s">
        <v>433</v>
      </c>
      <c r="F185" s="412" t="s">
        <v>432</v>
      </c>
      <c r="G185" s="381"/>
      <c r="H185" s="412"/>
      <c r="I185" s="379" t="s">
        <v>444</v>
      </c>
      <c r="J185" s="21" t="s">
        <v>445</v>
      </c>
      <c r="K185" s="396" t="s">
        <v>446</v>
      </c>
      <c r="L185" s="727" t="s">
        <v>95</v>
      </c>
      <c r="M185" s="729" t="s">
        <v>172</v>
      </c>
      <c r="N185" s="688"/>
      <c r="O185" s="688"/>
      <c r="P185" s="688"/>
      <c r="Q185" s="688"/>
      <c r="R185" s="688"/>
      <c r="S185" s="688"/>
      <c r="T185" s="688"/>
      <c r="U185" s="688"/>
      <c r="V185" s="688"/>
      <c r="W185" s="688"/>
      <c r="X185" s="688"/>
      <c r="Y185" s="688"/>
      <c r="Z185" s="688"/>
    </row>
    <row r="186" spans="1:26" s="677" customFormat="1" ht="15" customHeight="1">
      <c r="A186" s="765"/>
      <c r="B186" s="367"/>
      <c r="C186" s="368"/>
      <c r="D186" s="369"/>
      <c r="E186" s="456"/>
      <c r="F186" s="364"/>
      <c r="G186" s="352"/>
      <c r="H186" s="364"/>
      <c r="I186" s="350"/>
      <c r="J186" s="354"/>
      <c r="K186" s="422"/>
      <c r="L186" s="781" t="s">
        <v>95</v>
      </c>
      <c r="M186" s="783" t="s">
        <v>172</v>
      </c>
      <c r="N186" s="680"/>
      <c r="O186" s="680"/>
      <c r="P186" s="680"/>
      <c r="Q186" s="680"/>
      <c r="R186" s="680"/>
      <c r="S186" s="680"/>
      <c r="T186" s="680"/>
      <c r="U186" s="680"/>
      <c r="V186" s="680"/>
      <c r="W186" s="680"/>
      <c r="X186" s="680"/>
      <c r="Y186" s="680"/>
      <c r="Z186" s="680"/>
    </row>
    <row r="187" spans="1:26" s="677" customFormat="1" ht="15" customHeight="1">
      <c r="A187" s="765"/>
      <c r="B187" s="367"/>
      <c r="C187" s="368"/>
      <c r="D187" s="369"/>
      <c r="E187" s="456"/>
      <c r="F187" s="364"/>
      <c r="G187" s="352"/>
      <c r="H187" s="364"/>
      <c r="I187" s="368"/>
      <c r="J187" s="354"/>
      <c r="K187" s="422"/>
      <c r="L187" s="781" t="s">
        <v>95</v>
      </c>
      <c r="M187" s="783" t="s">
        <v>172</v>
      </c>
      <c r="N187" s="680"/>
      <c r="O187" s="680"/>
      <c r="P187" s="680"/>
      <c r="Q187" s="680"/>
      <c r="R187" s="680"/>
      <c r="S187" s="680"/>
      <c r="T187" s="680"/>
      <c r="U187" s="680"/>
      <c r="V187" s="680"/>
      <c r="W187" s="680"/>
      <c r="X187" s="680"/>
      <c r="Y187" s="680"/>
      <c r="Z187" s="680"/>
    </row>
    <row r="188" spans="1:26" ht="15" customHeight="1">
      <c r="A188" s="213"/>
      <c r="B188" s="214"/>
      <c r="C188" s="159"/>
      <c r="D188" s="201"/>
      <c r="E188" s="23"/>
      <c r="F188" s="202"/>
      <c r="G188" s="192"/>
      <c r="H188" s="202"/>
      <c r="I188" s="25"/>
      <c r="J188" s="26"/>
      <c r="K188" s="216"/>
      <c r="L188" s="160" t="s">
        <v>95</v>
      </c>
      <c r="M188" s="162" t="s">
        <v>172</v>
      </c>
    </row>
    <row r="189" spans="1:26" ht="15" customHeight="1">
      <c r="A189" s="213"/>
      <c r="B189" s="214"/>
      <c r="C189" s="159"/>
      <c r="D189" s="201"/>
      <c r="E189" s="23"/>
      <c r="F189" s="202"/>
      <c r="G189" s="192"/>
      <c r="H189" s="202"/>
      <c r="I189" s="25"/>
      <c r="J189" s="26"/>
      <c r="K189" s="216"/>
      <c r="L189" s="160" t="s">
        <v>95</v>
      </c>
      <c r="M189" s="162" t="s">
        <v>172</v>
      </c>
    </row>
    <row r="190" spans="1:26" ht="15" customHeight="1">
      <c r="A190" s="213"/>
      <c r="B190" s="214"/>
      <c r="C190" s="159"/>
      <c r="D190" s="201"/>
      <c r="E190" s="23"/>
      <c r="F190" s="202"/>
      <c r="G190" s="192"/>
      <c r="H190" s="202"/>
      <c r="I190" s="25"/>
      <c r="J190" s="26"/>
      <c r="K190" s="216"/>
      <c r="L190" s="160" t="s">
        <v>95</v>
      </c>
      <c r="M190" s="162" t="s">
        <v>172</v>
      </c>
    </row>
    <row r="191" spans="1:26" ht="15" customHeight="1">
      <c r="A191" s="213"/>
      <c r="B191" s="214"/>
      <c r="C191" s="159"/>
      <c r="D191" s="201"/>
      <c r="E191" s="23"/>
      <c r="F191" s="202"/>
      <c r="G191" s="192"/>
      <c r="H191" s="202"/>
      <c r="I191" s="25"/>
      <c r="J191" s="26"/>
      <c r="K191" s="216"/>
      <c r="L191" s="160" t="s">
        <v>95</v>
      </c>
      <c r="M191" s="162" t="s">
        <v>172</v>
      </c>
    </row>
    <row r="192" spans="1:26" ht="15" customHeight="1">
      <c r="A192" s="213"/>
      <c r="B192" s="214"/>
      <c r="C192" s="159"/>
      <c r="D192" s="201"/>
      <c r="E192" s="216"/>
      <c r="F192" s="159"/>
      <c r="G192" s="201"/>
      <c r="H192" s="23"/>
      <c r="I192" s="202"/>
      <c r="J192" s="192"/>
      <c r="K192" s="202"/>
      <c r="L192" s="160" t="s">
        <v>95</v>
      </c>
      <c r="M192" s="162" t="s">
        <v>172</v>
      </c>
    </row>
    <row r="193" spans="1:26" ht="15" customHeight="1">
      <c r="A193" s="213"/>
      <c r="B193" s="214"/>
      <c r="C193" s="159"/>
      <c r="D193" s="201"/>
      <c r="E193" s="216"/>
      <c r="F193" s="159"/>
      <c r="G193" s="201"/>
      <c r="H193" s="23"/>
      <c r="I193" s="202"/>
      <c r="J193" s="192"/>
      <c r="K193" s="202"/>
      <c r="L193" s="160" t="s">
        <v>95</v>
      </c>
      <c r="M193" s="162" t="s">
        <v>172</v>
      </c>
    </row>
    <row r="194" spans="1:26">
      <c r="A194" s="258"/>
      <c r="B194" s="259"/>
      <c r="C194" s="171"/>
      <c r="D194" s="204"/>
      <c r="E194" s="216"/>
      <c r="F194" s="295"/>
      <c r="G194" s="204"/>
      <c r="H194" s="295"/>
      <c r="I194" s="206"/>
      <c r="J194" s="218"/>
      <c r="K194" s="206"/>
      <c r="L194" s="189" t="s">
        <v>95</v>
      </c>
      <c r="M194" s="162" t="s">
        <v>172</v>
      </c>
    </row>
    <row r="195" spans="1:26" s="702" customFormat="1" ht="15" customHeight="1" thickBot="1">
      <c r="A195" s="756"/>
      <c r="B195" s="747"/>
      <c r="C195" s="753"/>
      <c r="D195" s="757"/>
      <c r="E195" s="408"/>
      <c r="F195" s="758"/>
      <c r="G195" s="759"/>
      <c r="H195" s="758"/>
      <c r="I195" s="410"/>
      <c r="J195" s="759"/>
      <c r="K195" s="741"/>
      <c r="L195" s="755" t="s">
        <v>95</v>
      </c>
      <c r="M195" s="760" t="s">
        <v>172</v>
      </c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</row>
    <row r="196" spans="1:26" ht="15" customHeight="1">
      <c r="A196" s="296"/>
      <c r="B196" s="297"/>
      <c r="C196" s="190"/>
      <c r="D196" s="298"/>
      <c r="E196" s="143"/>
      <c r="F196" s="191"/>
      <c r="G196" s="299"/>
      <c r="H196" s="191"/>
      <c r="I196" s="192"/>
      <c r="J196" s="299"/>
      <c r="K196" s="251"/>
      <c r="L196" s="193"/>
      <c r="M196" s="13" t="s">
        <v>117</v>
      </c>
    </row>
    <row r="197" spans="1:26" ht="15" customHeight="1">
      <c r="A197" s="300"/>
      <c r="B197" s="293"/>
      <c r="C197" s="138"/>
      <c r="D197" s="294"/>
      <c r="E197" s="23"/>
      <c r="F197" s="140"/>
      <c r="G197" s="301"/>
      <c r="H197" s="140"/>
      <c r="I197" s="141"/>
      <c r="J197" s="301"/>
      <c r="K197" s="202"/>
      <c r="L197" s="160"/>
      <c r="M197" s="13" t="s">
        <v>117</v>
      </c>
    </row>
    <row r="198" spans="1:26" ht="15" customHeight="1">
      <c r="A198" s="300"/>
      <c r="B198" s="293"/>
      <c r="C198" s="138"/>
      <c r="D198" s="294"/>
      <c r="E198" s="23"/>
      <c r="F198" s="140"/>
      <c r="G198" s="301"/>
      <c r="H198" s="140"/>
      <c r="I198" s="141"/>
      <c r="J198" s="301"/>
      <c r="K198" s="216"/>
      <c r="L198" s="160"/>
      <c r="M198" s="13" t="s">
        <v>117</v>
      </c>
    </row>
    <row r="199" spans="1:26" ht="15" customHeight="1">
      <c r="A199" s="226"/>
      <c r="B199" s="227" t="s">
        <v>126</v>
      </c>
      <c r="C199" s="234" t="s">
        <v>107</v>
      </c>
      <c r="D199" s="235" t="s">
        <v>154</v>
      </c>
      <c r="E199" s="230" t="s">
        <v>99</v>
      </c>
      <c r="F199" s="263" t="s">
        <v>155</v>
      </c>
      <c r="G199" s="232"/>
      <c r="H199" s="231"/>
      <c r="I199" s="229" t="s">
        <v>156</v>
      </c>
      <c r="J199" s="231" t="s">
        <v>36</v>
      </c>
      <c r="K199" s="233" t="s">
        <v>153</v>
      </c>
      <c r="L199" s="160" t="s">
        <v>36</v>
      </c>
      <c r="M199" s="13" t="s">
        <v>173</v>
      </c>
    </row>
    <row r="200" spans="1:26" ht="15" customHeight="1">
      <c r="A200" s="213"/>
      <c r="B200" s="386" t="s">
        <v>249</v>
      </c>
      <c r="C200" s="429" t="s">
        <v>338</v>
      </c>
      <c r="D200" s="385" t="s">
        <v>260</v>
      </c>
      <c r="E200" s="20" t="s">
        <v>98</v>
      </c>
      <c r="F200" s="387" t="s">
        <v>262</v>
      </c>
      <c r="G200" s="381"/>
      <c r="H200" s="387"/>
      <c r="I200" s="379" t="s">
        <v>310</v>
      </c>
      <c r="J200" s="405" t="s">
        <v>234</v>
      </c>
      <c r="K200" s="216" t="s">
        <v>150</v>
      </c>
      <c r="L200" s="160" t="s">
        <v>36</v>
      </c>
      <c r="M200" s="13" t="s">
        <v>173</v>
      </c>
    </row>
    <row r="201" spans="1:26" ht="15" customHeight="1">
      <c r="A201" s="325"/>
      <c r="B201" s="386" t="s">
        <v>339</v>
      </c>
      <c r="C201" s="429" t="s">
        <v>340</v>
      </c>
      <c r="D201" s="385" t="s">
        <v>261</v>
      </c>
      <c r="E201" s="20" t="s">
        <v>98</v>
      </c>
      <c r="F201" s="387" t="s">
        <v>263</v>
      </c>
      <c r="G201" s="381"/>
      <c r="H201" s="387"/>
      <c r="I201" s="379" t="s">
        <v>341</v>
      </c>
      <c r="J201" s="405" t="s">
        <v>234</v>
      </c>
      <c r="K201" s="216" t="s">
        <v>150</v>
      </c>
      <c r="L201" s="160" t="s">
        <v>36</v>
      </c>
      <c r="M201" s="13" t="s">
        <v>173</v>
      </c>
    </row>
    <row r="202" spans="1:26" ht="15" customHeight="1">
      <c r="A202" s="325"/>
      <c r="B202" s="386" t="s">
        <v>342</v>
      </c>
      <c r="C202" s="429" t="s">
        <v>343</v>
      </c>
      <c r="D202" s="385" t="s">
        <v>268</v>
      </c>
      <c r="E202" s="20" t="s">
        <v>98</v>
      </c>
      <c r="F202" s="387" t="s">
        <v>264</v>
      </c>
      <c r="G202" s="381"/>
      <c r="H202" s="387"/>
      <c r="I202" s="379" t="s">
        <v>344</v>
      </c>
      <c r="J202" s="405" t="s">
        <v>234</v>
      </c>
      <c r="K202" s="216" t="s">
        <v>150</v>
      </c>
      <c r="L202" s="160" t="s">
        <v>36</v>
      </c>
      <c r="M202" s="13" t="s">
        <v>173</v>
      </c>
    </row>
    <row r="203" spans="1:26" ht="15" customHeight="1">
      <c r="A203" s="325"/>
      <c r="B203" s="386" t="s">
        <v>337</v>
      </c>
      <c r="C203" s="429" t="s">
        <v>450</v>
      </c>
      <c r="D203" s="385" t="s">
        <v>345</v>
      </c>
      <c r="E203" s="20" t="s">
        <v>98</v>
      </c>
      <c r="F203" s="387" t="s">
        <v>346</v>
      </c>
      <c r="G203" s="381"/>
      <c r="H203" s="387"/>
      <c r="I203" s="379" t="s">
        <v>347</v>
      </c>
      <c r="J203" s="405" t="s">
        <v>36</v>
      </c>
      <c r="K203" s="216" t="s">
        <v>150</v>
      </c>
      <c r="L203" s="160" t="s">
        <v>36</v>
      </c>
      <c r="M203" s="13" t="s">
        <v>173</v>
      </c>
    </row>
    <row r="204" spans="1:26" s="22" customFormat="1" ht="15" customHeight="1">
      <c r="A204" s="718"/>
      <c r="B204" s="386" t="s">
        <v>447</v>
      </c>
      <c r="C204" s="429" t="s">
        <v>515</v>
      </c>
      <c r="D204" s="385" t="s">
        <v>390</v>
      </c>
      <c r="E204" s="20" t="s">
        <v>380</v>
      </c>
      <c r="F204" s="387" t="s">
        <v>392</v>
      </c>
      <c r="G204" s="381"/>
      <c r="H204" s="387"/>
      <c r="I204" s="379" t="s">
        <v>455</v>
      </c>
      <c r="J204" s="405" t="s">
        <v>36</v>
      </c>
      <c r="K204" s="730" t="s">
        <v>150</v>
      </c>
      <c r="L204" s="727" t="s">
        <v>36</v>
      </c>
      <c r="M204" s="688" t="s">
        <v>173</v>
      </c>
      <c r="N204" s="688"/>
      <c r="O204" s="688"/>
      <c r="P204" s="688"/>
      <c r="Q204" s="688"/>
      <c r="R204" s="688"/>
      <c r="S204" s="688"/>
      <c r="T204" s="688"/>
      <c r="U204" s="688"/>
      <c r="V204" s="688"/>
      <c r="W204" s="688"/>
      <c r="X204" s="688"/>
      <c r="Y204" s="688"/>
      <c r="Z204" s="688"/>
    </row>
    <row r="205" spans="1:26" s="22" customFormat="1" ht="15" customHeight="1">
      <c r="A205" s="718"/>
      <c r="B205" s="386" t="s">
        <v>448</v>
      </c>
      <c r="C205" s="429" t="s">
        <v>516</v>
      </c>
      <c r="D205" s="385" t="s">
        <v>451</v>
      </c>
      <c r="E205" s="20" t="s">
        <v>380</v>
      </c>
      <c r="F205" s="387" t="s">
        <v>453</v>
      </c>
      <c r="G205" s="381"/>
      <c r="H205" s="387"/>
      <c r="I205" s="379" t="s">
        <v>456</v>
      </c>
      <c r="J205" s="405" t="s">
        <v>36</v>
      </c>
      <c r="K205" s="730" t="s">
        <v>150</v>
      </c>
      <c r="L205" s="727" t="s">
        <v>36</v>
      </c>
      <c r="M205" s="688" t="s">
        <v>173</v>
      </c>
      <c r="N205" s="688"/>
      <c r="O205" s="688"/>
      <c r="P205" s="688"/>
      <c r="Q205" s="688"/>
      <c r="R205" s="688"/>
      <c r="S205" s="688"/>
      <c r="T205" s="688"/>
      <c r="U205" s="688"/>
      <c r="V205" s="688"/>
      <c r="W205" s="688"/>
      <c r="X205" s="688"/>
      <c r="Y205" s="688"/>
      <c r="Z205" s="688"/>
    </row>
    <row r="206" spans="1:26" s="22" customFormat="1" ht="15" customHeight="1">
      <c r="A206" s="718"/>
      <c r="B206" s="386" t="s">
        <v>449</v>
      </c>
      <c r="C206" s="429" t="s">
        <v>517</v>
      </c>
      <c r="D206" s="385" t="s">
        <v>452</v>
      </c>
      <c r="E206" s="20" t="s">
        <v>380</v>
      </c>
      <c r="F206" s="387" t="s">
        <v>454</v>
      </c>
      <c r="G206" s="381"/>
      <c r="H206" s="387"/>
      <c r="I206" s="379" t="s">
        <v>457</v>
      </c>
      <c r="J206" s="405" t="s">
        <v>458</v>
      </c>
      <c r="K206" s="730" t="s">
        <v>459</v>
      </c>
      <c r="L206" s="727" t="s">
        <v>36</v>
      </c>
      <c r="M206" s="688" t="s">
        <v>173</v>
      </c>
      <c r="N206" s="688"/>
      <c r="O206" s="688"/>
      <c r="P206" s="688"/>
      <c r="Q206" s="688"/>
      <c r="R206" s="688"/>
      <c r="S206" s="688"/>
      <c r="T206" s="688"/>
      <c r="U206" s="688"/>
      <c r="V206" s="688"/>
      <c r="W206" s="688"/>
      <c r="X206" s="688"/>
      <c r="Y206" s="688"/>
      <c r="Z206" s="688"/>
    </row>
    <row r="207" spans="1:26" s="677" customFormat="1" ht="15" customHeight="1">
      <c r="A207" s="784"/>
      <c r="B207" s="370"/>
      <c r="C207" s="454"/>
      <c r="D207" s="355"/>
      <c r="E207" s="456"/>
      <c r="F207" s="356"/>
      <c r="G207" s="352"/>
      <c r="H207" s="356"/>
      <c r="I207" s="350"/>
      <c r="J207" s="420"/>
      <c r="K207" s="785"/>
      <c r="L207" s="781" t="s">
        <v>36</v>
      </c>
      <c r="M207" s="680" t="s">
        <v>173</v>
      </c>
      <c r="N207" s="680"/>
      <c r="O207" s="680"/>
      <c r="P207" s="680"/>
      <c r="Q207" s="680"/>
      <c r="R207" s="680"/>
      <c r="S207" s="680"/>
      <c r="T207" s="680"/>
      <c r="U207" s="680"/>
      <c r="V207" s="680"/>
      <c r="W207" s="680"/>
      <c r="X207" s="680"/>
      <c r="Y207" s="680"/>
      <c r="Z207" s="680"/>
    </row>
    <row r="208" spans="1:26" s="677" customFormat="1" ht="15" customHeight="1">
      <c r="A208" s="784"/>
      <c r="B208" s="370"/>
      <c r="C208" s="454"/>
      <c r="D208" s="355"/>
      <c r="E208" s="456"/>
      <c r="F208" s="356"/>
      <c r="G208" s="352"/>
      <c r="H208" s="356"/>
      <c r="I208" s="350"/>
      <c r="J208" s="420"/>
      <c r="K208" s="785"/>
      <c r="L208" s="781" t="s">
        <v>36</v>
      </c>
      <c r="M208" s="680" t="s">
        <v>173</v>
      </c>
      <c r="N208" s="680"/>
      <c r="O208" s="680"/>
      <c r="P208" s="680"/>
      <c r="Q208" s="680"/>
      <c r="R208" s="680"/>
      <c r="S208" s="680"/>
      <c r="T208" s="680"/>
      <c r="U208" s="680"/>
      <c r="V208" s="680"/>
      <c r="W208" s="680"/>
      <c r="X208" s="680"/>
      <c r="Y208" s="680"/>
      <c r="Z208" s="680"/>
    </row>
    <row r="209" spans="1:26" s="22" customFormat="1">
      <c r="A209" s="209"/>
      <c r="B209" s="214"/>
      <c r="C209" s="26"/>
      <c r="D209" s="200"/>
      <c r="E209" s="23"/>
      <c r="F209" s="142"/>
      <c r="G209" s="302"/>
      <c r="H209" s="24"/>
      <c r="I209" s="25"/>
      <c r="J209" s="26"/>
      <c r="K209" s="27"/>
      <c r="L209" s="160" t="s">
        <v>36</v>
      </c>
      <c r="M209" s="13" t="s">
        <v>173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s="22" customFormat="1" ht="15" customHeight="1">
      <c r="A210" s="209"/>
      <c r="B210" s="210"/>
      <c r="C210" s="199"/>
      <c r="D210" s="200"/>
      <c r="E210" s="23"/>
      <c r="F210" s="24"/>
      <c r="G210" s="23"/>
      <c r="H210" s="24"/>
      <c r="I210" s="25"/>
      <c r="J210" s="26"/>
      <c r="K210" s="127"/>
      <c r="L210" s="160" t="s">
        <v>36</v>
      </c>
      <c r="M210" s="13" t="s">
        <v>173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s="22" customFormat="1" ht="15" customHeight="1">
      <c r="A211" s="209"/>
      <c r="B211" s="210"/>
      <c r="C211" s="199"/>
      <c r="D211" s="200"/>
      <c r="E211" s="23"/>
      <c r="F211" s="24"/>
      <c r="G211" s="23"/>
      <c r="H211" s="24"/>
      <c r="I211" s="25"/>
      <c r="J211" s="26"/>
      <c r="K211" s="127"/>
      <c r="L211" s="160" t="s">
        <v>36</v>
      </c>
      <c r="M211" s="13" t="s">
        <v>173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s="22" customFormat="1" ht="15" customHeight="1">
      <c r="A212" s="209"/>
      <c r="B212" s="210"/>
      <c r="C212" s="199"/>
      <c r="D212" s="200"/>
      <c r="E212" s="23"/>
      <c r="F212" s="24"/>
      <c r="G212" s="23"/>
      <c r="H212" s="24"/>
      <c r="I212" s="25"/>
      <c r="J212" s="26"/>
      <c r="K212" s="127"/>
      <c r="L212" s="160" t="s">
        <v>36</v>
      </c>
      <c r="M212" s="13" t="s">
        <v>173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s="22" customFormat="1" ht="15" customHeight="1">
      <c r="A213" s="209"/>
      <c r="B213" s="210"/>
      <c r="C213" s="199"/>
      <c r="D213" s="200"/>
      <c r="E213" s="23"/>
      <c r="F213" s="24"/>
      <c r="G213" s="23"/>
      <c r="H213" s="24"/>
      <c r="I213" s="25"/>
      <c r="J213" s="26"/>
      <c r="K213" s="127"/>
      <c r="L213" s="160" t="s">
        <v>36</v>
      </c>
      <c r="M213" s="13" t="s">
        <v>173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s="22" customFormat="1" ht="15" customHeight="1">
      <c r="A214" s="266"/>
      <c r="B214" s="303"/>
      <c r="C214" s="267"/>
      <c r="D214" s="243"/>
      <c r="E214" s="155"/>
      <c r="F214" s="170"/>
      <c r="G214" s="155"/>
      <c r="H214" s="170"/>
      <c r="I214" s="171"/>
      <c r="J214" s="37"/>
      <c r="K214" s="45"/>
      <c r="L214" s="189" t="s">
        <v>36</v>
      </c>
      <c r="M214" s="13" t="s">
        <v>173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s="198" customFormat="1" ht="15.75" customHeight="1">
      <c r="A215" s="266"/>
      <c r="B215" s="303"/>
      <c r="C215" s="267"/>
      <c r="D215" s="243"/>
      <c r="E215" s="155"/>
      <c r="F215" s="170"/>
      <c r="G215" s="155"/>
      <c r="H215" s="170"/>
      <c r="I215" s="171"/>
      <c r="J215" s="37"/>
      <c r="K215" s="45"/>
      <c r="L215" s="196" t="s">
        <v>36</v>
      </c>
      <c r="M215" s="13" t="s">
        <v>173</v>
      </c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</row>
    <row r="216" spans="1:26" s="702" customFormat="1" ht="14.15" customHeight="1" thickBot="1">
      <c r="A216" s="720"/>
      <c r="B216" s="761"/>
      <c r="C216" s="721"/>
      <c r="D216" s="723"/>
      <c r="E216" s="408"/>
      <c r="F216" s="724"/>
      <c r="G216" s="408"/>
      <c r="H216" s="724"/>
      <c r="I216" s="411"/>
      <c r="J216" s="406"/>
      <c r="K216" s="754"/>
      <c r="L216" s="700" t="s">
        <v>36</v>
      </c>
      <c r="M216" s="700" t="s">
        <v>173</v>
      </c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</row>
    <row r="217" spans="1:26" ht="14.15" customHeight="1">
      <c r="A217" s="268"/>
      <c r="B217" s="304"/>
      <c r="C217" s="269"/>
      <c r="D217" s="208"/>
      <c r="E217" s="143"/>
      <c r="F217" s="174"/>
      <c r="G217" s="143"/>
      <c r="H217" s="174"/>
      <c r="I217" s="172"/>
      <c r="J217" s="131"/>
      <c r="K217" s="185"/>
      <c r="M217" s="13" t="s">
        <v>117</v>
      </c>
    </row>
    <row r="218" spans="1:26" ht="15" customHeight="1">
      <c r="A218" s="209"/>
      <c r="B218" s="210"/>
      <c r="C218" s="199"/>
      <c r="D218" s="200"/>
      <c r="E218" s="23"/>
      <c r="F218" s="24"/>
      <c r="G218" s="23"/>
      <c r="H218" s="24"/>
      <c r="I218" s="25"/>
      <c r="J218" s="26"/>
      <c r="K218" s="127"/>
      <c r="M218" s="13" t="s">
        <v>117</v>
      </c>
    </row>
    <row r="219" spans="1:26" ht="15" customHeight="1">
      <c r="A219" s="226"/>
      <c r="B219" s="227" t="s">
        <v>126</v>
      </c>
      <c r="C219" s="234" t="s">
        <v>107</v>
      </c>
      <c r="D219" s="235" t="s">
        <v>157</v>
      </c>
      <c r="E219" s="230" t="s">
        <v>99</v>
      </c>
      <c r="F219" s="263" t="s">
        <v>158</v>
      </c>
      <c r="G219" s="232"/>
      <c r="H219" s="231"/>
      <c r="I219" s="229" t="s">
        <v>159</v>
      </c>
      <c r="J219" s="231" t="s">
        <v>96</v>
      </c>
      <c r="K219" s="233" t="s">
        <v>135</v>
      </c>
      <c r="L219" s="164" t="s">
        <v>96</v>
      </c>
      <c r="M219" s="163" t="s">
        <v>174</v>
      </c>
    </row>
    <row r="220" spans="1:26" ht="15" customHeight="1">
      <c r="A220" s="209"/>
      <c r="B220" s="257" t="s">
        <v>349</v>
      </c>
      <c r="C220" s="25" t="s">
        <v>350</v>
      </c>
      <c r="D220" s="201" t="s">
        <v>351</v>
      </c>
      <c r="E220" s="23" t="s">
        <v>98</v>
      </c>
      <c r="F220" s="202" t="s">
        <v>259</v>
      </c>
      <c r="G220" s="192"/>
      <c r="H220" s="202"/>
      <c r="I220" s="25" t="s">
        <v>279</v>
      </c>
      <c r="J220" s="26" t="s">
        <v>232</v>
      </c>
      <c r="K220" s="127" t="s">
        <v>135</v>
      </c>
      <c r="L220" s="164" t="s">
        <v>96</v>
      </c>
      <c r="M220" s="163" t="s">
        <v>174</v>
      </c>
    </row>
    <row r="221" spans="1:26" s="22" customFormat="1" ht="15" customHeight="1">
      <c r="A221" s="325"/>
      <c r="B221" s="386" t="s">
        <v>352</v>
      </c>
      <c r="C221" s="379" t="s">
        <v>353</v>
      </c>
      <c r="D221" s="385" t="s">
        <v>354</v>
      </c>
      <c r="E221" s="20" t="s">
        <v>98</v>
      </c>
      <c r="F221" s="385" t="s">
        <v>274</v>
      </c>
      <c r="G221" s="381"/>
      <c r="H221" s="387"/>
      <c r="I221" s="379" t="s">
        <v>280</v>
      </c>
      <c r="J221" s="21" t="s">
        <v>232</v>
      </c>
      <c r="K221" s="127" t="s">
        <v>135</v>
      </c>
      <c r="L221" s="164" t="s">
        <v>96</v>
      </c>
      <c r="M221" s="163" t="s">
        <v>174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s="22" customFormat="1" ht="15" customHeight="1">
      <c r="A222" s="209"/>
      <c r="B222" s="413" t="s">
        <v>348</v>
      </c>
      <c r="C222" s="379" t="s">
        <v>355</v>
      </c>
      <c r="D222" s="385" t="s">
        <v>356</v>
      </c>
      <c r="E222" s="20" t="s">
        <v>98</v>
      </c>
      <c r="F222" s="387" t="s">
        <v>279</v>
      </c>
      <c r="G222" s="381"/>
      <c r="H222" s="387"/>
      <c r="I222" s="379" t="s">
        <v>301</v>
      </c>
      <c r="J222" s="21" t="s">
        <v>232</v>
      </c>
      <c r="K222" s="127" t="s">
        <v>135</v>
      </c>
      <c r="L222" s="164" t="s">
        <v>96</v>
      </c>
      <c r="M222" s="163" t="s">
        <v>174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s="22" customFormat="1" ht="15" customHeight="1">
      <c r="A223" s="718"/>
      <c r="B223" s="386" t="s">
        <v>460</v>
      </c>
      <c r="C223" s="379" t="s">
        <v>463</v>
      </c>
      <c r="D223" s="385" t="s">
        <v>466</v>
      </c>
      <c r="E223" s="20" t="s">
        <v>380</v>
      </c>
      <c r="F223" s="385" t="s">
        <v>469</v>
      </c>
      <c r="G223" s="381"/>
      <c r="H223" s="387"/>
      <c r="I223" s="379" t="s">
        <v>471</v>
      </c>
      <c r="J223" s="21" t="s">
        <v>232</v>
      </c>
      <c r="K223" s="442" t="s">
        <v>135</v>
      </c>
      <c r="L223" s="731" t="s">
        <v>96</v>
      </c>
      <c r="M223" s="732" t="s">
        <v>174</v>
      </c>
      <c r="N223" s="688"/>
      <c r="O223" s="688"/>
      <c r="P223" s="688"/>
      <c r="Q223" s="688"/>
      <c r="R223" s="688"/>
      <c r="S223" s="688"/>
      <c r="T223" s="688"/>
      <c r="U223" s="688"/>
      <c r="V223" s="688"/>
      <c r="W223" s="688"/>
      <c r="X223" s="688"/>
      <c r="Y223" s="688"/>
      <c r="Z223" s="688"/>
    </row>
    <row r="224" spans="1:26" s="22" customFormat="1" ht="15" customHeight="1">
      <c r="A224" s="415"/>
      <c r="B224" s="413" t="s">
        <v>461</v>
      </c>
      <c r="C224" s="379" t="s">
        <v>464</v>
      </c>
      <c r="D224" s="385" t="s">
        <v>467</v>
      </c>
      <c r="E224" s="20" t="s">
        <v>380</v>
      </c>
      <c r="F224" s="387" t="s">
        <v>470</v>
      </c>
      <c r="G224" s="381"/>
      <c r="H224" s="387"/>
      <c r="I224" s="379" t="s">
        <v>472</v>
      </c>
      <c r="J224" s="21" t="s">
        <v>96</v>
      </c>
      <c r="K224" s="442" t="s">
        <v>135</v>
      </c>
      <c r="L224" s="731" t="s">
        <v>96</v>
      </c>
      <c r="M224" s="732" t="s">
        <v>174</v>
      </c>
      <c r="N224" s="688"/>
      <c r="O224" s="688"/>
      <c r="P224" s="688"/>
      <c r="Q224" s="688"/>
      <c r="R224" s="688"/>
      <c r="S224" s="688"/>
      <c r="T224" s="688"/>
      <c r="U224" s="688"/>
      <c r="V224" s="688"/>
      <c r="W224" s="688"/>
      <c r="X224" s="688"/>
      <c r="Y224" s="688"/>
      <c r="Z224" s="688"/>
    </row>
    <row r="225" spans="1:26" s="22" customFormat="1" ht="15" customHeight="1">
      <c r="A225" s="718"/>
      <c r="B225" s="386" t="s">
        <v>462</v>
      </c>
      <c r="C225" s="379" t="s">
        <v>465</v>
      </c>
      <c r="D225" s="385" t="s">
        <v>468</v>
      </c>
      <c r="E225" s="20" t="s">
        <v>380</v>
      </c>
      <c r="F225" s="385" t="s">
        <v>471</v>
      </c>
      <c r="G225" s="381"/>
      <c r="H225" s="387"/>
      <c r="I225" s="379" t="s">
        <v>473</v>
      </c>
      <c r="J225" s="21" t="s">
        <v>474</v>
      </c>
      <c r="K225" s="442" t="s">
        <v>475</v>
      </c>
      <c r="L225" s="731" t="s">
        <v>96</v>
      </c>
      <c r="M225" s="732" t="s">
        <v>174</v>
      </c>
      <c r="N225" s="688"/>
      <c r="O225" s="688"/>
      <c r="P225" s="688"/>
      <c r="Q225" s="688"/>
      <c r="R225" s="688"/>
      <c r="S225" s="688"/>
      <c r="T225" s="688"/>
      <c r="U225" s="688"/>
      <c r="V225" s="688"/>
      <c r="W225" s="688"/>
      <c r="X225" s="688"/>
      <c r="Y225" s="688"/>
      <c r="Z225" s="688"/>
    </row>
    <row r="226" spans="1:26" s="677" customFormat="1" ht="15" customHeight="1">
      <c r="A226" s="695"/>
      <c r="B226" s="371"/>
      <c r="C226" s="350"/>
      <c r="D226" s="355"/>
      <c r="E226" s="693"/>
      <c r="F226" s="356"/>
      <c r="G226" s="352"/>
      <c r="H226" s="356"/>
      <c r="I226" s="350"/>
      <c r="J226" s="354"/>
      <c r="K226" s="780"/>
      <c r="L226" s="786" t="s">
        <v>96</v>
      </c>
      <c r="M226" s="787" t="s">
        <v>174</v>
      </c>
      <c r="N226" s="680"/>
      <c r="O226" s="680"/>
      <c r="P226" s="680"/>
      <c r="Q226" s="680"/>
      <c r="R226" s="680"/>
      <c r="S226" s="680"/>
      <c r="T226" s="680"/>
      <c r="U226" s="680"/>
      <c r="V226" s="680"/>
      <c r="W226" s="680"/>
      <c r="X226" s="680"/>
      <c r="Y226" s="680"/>
      <c r="Z226" s="680"/>
    </row>
    <row r="227" spans="1:26" s="22" customFormat="1" ht="15" customHeight="1">
      <c r="A227" s="256"/>
      <c r="B227" s="259"/>
      <c r="C227" s="171"/>
      <c r="D227" s="201"/>
      <c r="E227" s="143"/>
      <c r="F227" s="202"/>
      <c r="G227" s="192"/>
      <c r="H227" s="202"/>
      <c r="I227" s="25"/>
      <c r="J227" s="26"/>
      <c r="K227" s="127"/>
      <c r="L227" s="164" t="s">
        <v>96</v>
      </c>
      <c r="M227" s="163" t="s">
        <v>174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customHeight="1">
      <c r="A228" s="256"/>
      <c r="B228" s="259"/>
      <c r="C228" s="171"/>
      <c r="D228" s="201"/>
      <c r="E228" s="143"/>
      <c r="F228" s="202"/>
      <c r="G228" s="192"/>
      <c r="H228" s="202"/>
      <c r="I228" s="25"/>
      <c r="J228" s="26"/>
      <c r="K228" s="127"/>
      <c r="L228" s="164" t="s">
        <v>96</v>
      </c>
      <c r="M228" s="163" t="s">
        <v>174</v>
      </c>
    </row>
    <row r="229" spans="1:26" ht="15" customHeight="1">
      <c r="A229" s="216"/>
      <c r="B229" s="214"/>
      <c r="C229" s="159"/>
      <c r="D229" s="204"/>
      <c r="E229" s="205"/>
      <c r="F229" s="206"/>
      <c r="G229" s="218"/>
      <c r="H229" s="206"/>
      <c r="I229" s="171"/>
      <c r="J229" s="37"/>
      <c r="K229" s="45"/>
      <c r="L229" s="207" t="s">
        <v>96</v>
      </c>
      <c r="M229" s="163" t="s">
        <v>174</v>
      </c>
    </row>
    <row r="230" spans="1:26" s="702" customFormat="1" ht="15" customHeight="1" thickBot="1">
      <c r="A230" s="741"/>
      <c r="B230" s="742"/>
      <c r="C230" s="743"/>
      <c r="D230" s="407"/>
      <c r="E230" s="408"/>
      <c r="F230" s="409"/>
      <c r="G230" s="410"/>
      <c r="H230" s="409"/>
      <c r="I230" s="411"/>
      <c r="J230" s="406"/>
      <c r="K230" s="754"/>
      <c r="L230" s="762" t="s">
        <v>96</v>
      </c>
      <c r="M230" s="700" t="s">
        <v>174</v>
      </c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</row>
    <row r="231" spans="1:26" s="22" customFormat="1">
      <c r="A231" s="268"/>
      <c r="B231" s="304"/>
      <c r="C231" s="269"/>
      <c r="D231" s="208"/>
      <c r="E231" s="143"/>
      <c r="F231" s="174"/>
      <c r="G231" s="192"/>
      <c r="H231" s="174"/>
      <c r="I231" s="172"/>
      <c r="J231" s="131"/>
      <c r="K231" s="305"/>
      <c r="L231" s="13"/>
      <c r="M231" s="13" t="s">
        <v>117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s="22" customFormat="1" ht="15" customHeight="1">
      <c r="A232" s="209"/>
      <c r="B232" s="210"/>
      <c r="C232" s="199"/>
      <c r="D232" s="200"/>
      <c r="E232" s="23"/>
      <c r="F232" s="24"/>
      <c r="G232" s="192"/>
      <c r="H232" s="24"/>
      <c r="I232" s="25"/>
      <c r="J232" s="26"/>
      <c r="K232" s="211"/>
      <c r="L232" s="13"/>
      <c r="M232" s="13" t="s">
        <v>117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s="22" customFormat="1" ht="15.65" customHeight="1">
      <c r="A233" s="209"/>
      <c r="B233" s="210"/>
      <c r="C233" s="199"/>
      <c r="D233" s="200"/>
      <c r="E233" s="23"/>
      <c r="F233" s="24"/>
      <c r="G233" s="192"/>
      <c r="H233" s="24"/>
      <c r="I233" s="25"/>
      <c r="J233" s="26"/>
      <c r="K233" s="211"/>
      <c r="L233" s="13"/>
      <c r="M233" s="13" t="s">
        <v>117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s="22" customFormat="1" ht="15" customHeight="1">
      <c r="A234" s="226"/>
      <c r="B234" s="285" t="s">
        <v>161</v>
      </c>
      <c r="C234" s="234" t="s">
        <v>107</v>
      </c>
      <c r="D234" s="235" t="s">
        <v>162</v>
      </c>
      <c r="E234" s="230" t="s">
        <v>99</v>
      </c>
      <c r="F234" s="263" t="s">
        <v>123</v>
      </c>
      <c r="G234" s="232"/>
      <c r="H234" s="231"/>
      <c r="I234" s="229" t="s">
        <v>163</v>
      </c>
      <c r="J234" s="231" t="s">
        <v>160</v>
      </c>
      <c r="K234" s="233" t="s">
        <v>164</v>
      </c>
      <c r="L234" s="13" t="s">
        <v>160</v>
      </c>
      <c r="M234" s="13" t="s">
        <v>175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s="22" customFormat="1" ht="15" customHeight="1">
      <c r="A235" s="415"/>
      <c r="B235" s="388" t="s">
        <v>478</v>
      </c>
      <c r="C235" s="389" t="s">
        <v>479</v>
      </c>
      <c r="D235" s="383" t="s">
        <v>357</v>
      </c>
      <c r="E235" s="20" t="s">
        <v>98</v>
      </c>
      <c r="F235" s="384" t="s">
        <v>256</v>
      </c>
      <c r="G235" s="381"/>
      <c r="H235" s="384"/>
      <c r="I235" s="379" t="s">
        <v>285</v>
      </c>
      <c r="J235" s="21" t="s">
        <v>235</v>
      </c>
      <c r="K235" s="416" t="s">
        <v>236</v>
      </c>
      <c r="L235" s="13" t="s">
        <v>160</v>
      </c>
      <c r="M235" s="13" t="s">
        <v>175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9" customHeight="1">
      <c r="A236" s="415"/>
      <c r="B236" s="388" t="s">
        <v>476</v>
      </c>
      <c r="C236" s="389" t="s">
        <v>480</v>
      </c>
      <c r="D236" s="383" t="s">
        <v>358</v>
      </c>
      <c r="E236" s="20" t="s">
        <v>98</v>
      </c>
      <c r="F236" s="384" t="s">
        <v>289</v>
      </c>
      <c r="G236" s="381"/>
      <c r="H236" s="384"/>
      <c r="I236" s="379" t="s">
        <v>290</v>
      </c>
      <c r="J236" s="21" t="s">
        <v>235</v>
      </c>
      <c r="K236" s="416" t="s">
        <v>236</v>
      </c>
      <c r="L236" s="13" t="s">
        <v>160</v>
      </c>
      <c r="M236" s="13" t="s">
        <v>175</v>
      </c>
    </row>
    <row r="237" spans="1:26" s="22" customFormat="1" ht="15" customHeight="1">
      <c r="A237" s="415"/>
      <c r="B237" s="388" t="s">
        <v>477</v>
      </c>
      <c r="C237" s="389" t="s">
        <v>481</v>
      </c>
      <c r="D237" s="383" t="s">
        <v>483</v>
      </c>
      <c r="E237" s="20" t="s">
        <v>380</v>
      </c>
      <c r="F237" s="384" t="s">
        <v>485</v>
      </c>
      <c r="G237" s="381"/>
      <c r="H237" s="384"/>
      <c r="I237" s="379" t="s">
        <v>487</v>
      </c>
      <c r="J237" s="21" t="s">
        <v>235</v>
      </c>
      <c r="K237" s="416" t="s">
        <v>236</v>
      </c>
      <c r="L237" s="688" t="s">
        <v>160</v>
      </c>
      <c r="M237" s="688" t="s">
        <v>175</v>
      </c>
      <c r="N237" s="688"/>
      <c r="O237" s="688"/>
      <c r="P237" s="688"/>
      <c r="Q237" s="688"/>
      <c r="R237" s="688"/>
      <c r="S237" s="688"/>
      <c r="T237" s="688"/>
      <c r="U237" s="688"/>
      <c r="V237" s="688"/>
      <c r="W237" s="688"/>
      <c r="X237" s="688"/>
      <c r="Y237" s="688"/>
      <c r="Z237" s="688"/>
    </row>
    <row r="238" spans="1:26" s="22" customFormat="1" ht="15.9" customHeight="1">
      <c r="A238" s="415"/>
      <c r="B238" s="388" t="s">
        <v>478</v>
      </c>
      <c r="C238" s="389" t="s">
        <v>482</v>
      </c>
      <c r="D238" s="383" t="s">
        <v>484</v>
      </c>
      <c r="E238" s="20" t="s">
        <v>380</v>
      </c>
      <c r="F238" s="384" t="s">
        <v>486</v>
      </c>
      <c r="G238" s="381"/>
      <c r="H238" s="384"/>
      <c r="I238" s="379" t="s">
        <v>488</v>
      </c>
      <c r="J238" s="21" t="s">
        <v>235</v>
      </c>
      <c r="K238" s="416" t="s">
        <v>236</v>
      </c>
      <c r="L238" s="688" t="s">
        <v>160</v>
      </c>
      <c r="M238" s="688" t="s">
        <v>175</v>
      </c>
      <c r="N238" s="688"/>
      <c r="O238" s="688"/>
      <c r="P238" s="688"/>
      <c r="Q238" s="688"/>
      <c r="R238" s="688"/>
      <c r="S238" s="688"/>
      <c r="T238" s="688"/>
      <c r="U238" s="688"/>
      <c r="V238" s="688"/>
      <c r="W238" s="688"/>
      <c r="X238" s="688"/>
      <c r="Y238" s="688"/>
      <c r="Z238" s="688"/>
    </row>
    <row r="239" spans="1:26" s="677" customFormat="1" ht="15" customHeight="1">
      <c r="A239" s="765"/>
      <c r="B239" s="788"/>
      <c r="C239" s="358"/>
      <c r="D239" s="362"/>
      <c r="E239" s="456"/>
      <c r="F239" s="361"/>
      <c r="G239" s="352"/>
      <c r="H239" s="361"/>
      <c r="I239" s="350"/>
      <c r="J239" s="354"/>
      <c r="K239" s="430"/>
      <c r="L239" s="680" t="s">
        <v>160</v>
      </c>
      <c r="M239" s="680" t="s">
        <v>175</v>
      </c>
      <c r="N239" s="680"/>
      <c r="O239" s="680"/>
      <c r="P239" s="680"/>
      <c r="Q239" s="680"/>
      <c r="R239" s="680"/>
      <c r="S239" s="680"/>
      <c r="T239" s="680"/>
      <c r="U239" s="680"/>
      <c r="V239" s="680"/>
      <c r="W239" s="680"/>
      <c r="X239" s="680"/>
      <c r="Y239" s="680"/>
      <c r="Z239" s="680"/>
    </row>
    <row r="240" spans="1:26" s="677" customFormat="1" ht="15" customHeight="1">
      <c r="A240" s="765"/>
      <c r="B240" s="788"/>
      <c r="C240" s="358"/>
      <c r="D240" s="362"/>
      <c r="E240" s="456"/>
      <c r="F240" s="361"/>
      <c r="G240" s="352"/>
      <c r="H240" s="361"/>
      <c r="I240" s="350"/>
      <c r="J240" s="354"/>
      <c r="K240" s="430"/>
      <c r="L240" s="680" t="s">
        <v>160</v>
      </c>
      <c r="M240" s="680" t="s">
        <v>175</v>
      </c>
      <c r="N240" s="680"/>
      <c r="O240" s="680"/>
      <c r="P240" s="680"/>
      <c r="Q240" s="680"/>
      <c r="R240" s="680"/>
      <c r="S240" s="680"/>
      <c r="T240" s="680"/>
      <c r="U240" s="680"/>
      <c r="V240" s="680"/>
      <c r="W240" s="680"/>
      <c r="X240" s="680"/>
      <c r="Y240" s="680"/>
      <c r="Z240" s="680"/>
    </row>
    <row r="241" spans="1:26" s="22" customFormat="1" ht="15" customHeight="1">
      <c r="A241" s="209"/>
      <c r="B241" s="210"/>
      <c r="C241" s="199"/>
      <c r="D241" s="200"/>
      <c r="E241" s="23"/>
      <c r="F241" s="24"/>
      <c r="G241" s="192"/>
      <c r="H241" s="24"/>
      <c r="I241" s="25"/>
      <c r="J241" s="26"/>
      <c r="K241" s="211"/>
      <c r="L241" s="13" t="s">
        <v>160</v>
      </c>
      <c r="M241" s="13" t="s">
        <v>175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customHeight="1">
      <c r="A242" s="209"/>
      <c r="B242" s="210"/>
      <c r="C242" s="199"/>
      <c r="D242" s="200"/>
      <c r="E242" s="23"/>
      <c r="F242" s="24"/>
      <c r="G242" s="192"/>
      <c r="H242" s="24"/>
      <c r="I242" s="25"/>
      <c r="J242" s="26"/>
      <c r="K242" s="212"/>
      <c r="L242" s="13" t="s">
        <v>160</v>
      </c>
      <c r="M242" s="13" t="s">
        <v>175</v>
      </c>
    </row>
    <row r="243" spans="1:26" ht="15" customHeight="1">
      <c r="A243" s="209"/>
      <c r="B243" s="210"/>
      <c r="C243" s="199"/>
      <c r="D243" s="200"/>
      <c r="E243" s="23"/>
      <c r="F243" s="24"/>
      <c r="G243" s="192"/>
      <c r="H243" s="24"/>
      <c r="I243" s="25"/>
      <c r="J243" s="26"/>
      <c r="K243" s="211"/>
      <c r="L243" s="13" t="s">
        <v>160</v>
      </c>
      <c r="M243" s="13" t="s">
        <v>175</v>
      </c>
    </row>
    <row r="244" spans="1:26" ht="15" customHeight="1">
      <c r="A244" s="209"/>
      <c r="B244" s="210"/>
      <c r="C244" s="199"/>
      <c r="D244" s="200"/>
      <c r="E244" s="23"/>
      <c r="F244" s="24"/>
      <c r="G244" s="192"/>
      <c r="H244" s="24"/>
      <c r="I244" s="25"/>
      <c r="J244" s="26"/>
      <c r="K244" s="211"/>
      <c r="L244" s="13" t="s">
        <v>160</v>
      </c>
      <c r="M244" s="13" t="s">
        <v>175</v>
      </c>
    </row>
    <row r="245" spans="1:26" ht="15" customHeight="1">
      <c r="A245" s="209"/>
      <c r="B245" s="210"/>
      <c r="C245" s="199"/>
      <c r="D245" s="200"/>
      <c r="E245" s="23"/>
      <c r="F245" s="24"/>
      <c r="G245" s="192"/>
      <c r="H245" s="24"/>
      <c r="I245" s="25"/>
      <c r="J245" s="26"/>
      <c r="K245" s="211"/>
      <c r="L245" s="13" t="s">
        <v>160</v>
      </c>
      <c r="M245" s="13" t="s">
        <v>175</v>
      </c>
    </row>
    <row r="246" spans="1:26" ht="15" customHeight="1">
      <c r="A246" s="209"/>
      <c r="B246" s="210"/>
      <c r="C246" s="199"/>
      <c r="D246" s="200"/>
      <c r="E246" s="23"/>
      <c r="F246" s="24"/>
      <c r="G246" s="192"/>
      <c r="H246" s="24"/>
      <c r="I246" s="25"/>
      <c r="J246" s="26"/>
      <c r="K246" s="211"/>
      <c r="L246" s="13" t="s">
        <v>160</v>
      </c>
      <c r="M246" s="13" t="s">
        <v>175</v>
      </c>
    </row>
    <row r="247" spans="1:26" ht="15" customHeight="1">
      <c r="A247" s="213"/>
      <c r="B247" s="214"/>
      <c r="C247" s="129"/>
      <c r="D247" s="215"/>
      <c r="E247" s="23"/>
      <c r="F247" s="128"/>
      <c r="G247" s="192"/>
      <c r="H247" s="128"/>
      <c r="I247" s="129"/>
      <c r="J247" s="26"/>
      <c r="K247" s="144"/>
      <c r="L247" s="13" t="s">
        <v>160</v>
      </c>
      <c r="M247" s="13" t="s">
        <v>175</v>
      </c>
    </row>
    <row r="248" spans="1:26">
      <c r="A248" s="216"/>
      <c r="B248" s="214"/>
      <c r="C248" s="159"/>
      <c r="D248" s="215"/>
      <c r="E248" s="155"/>
      <c r="F248" s="217"/>
      <c r="G248" s="218"/>
      <c r="H248" s="217"/>
      <c r="I248" s="159"/>
      <c r="J248" s="37"/>
      <c r="K248" s="145"/>
      <c r="L248" s="13" t="s">
        <v>160</v>
      </c>
      <c r="M248" s="13" t="s">
        <v>175</v>
      </c>
    </row>
    <row r="249" spans="1:26" s="702" customFormat="1" ht="15" customHeight="1" thickBot="1">
      <c r="A249" s="741"/>
      <c r="B249" s="742"/>
      <c r="C249" s="743"/>
      <c r="D249" s="744"/>
      <c r="E249" s="408"/>
      <c r="F249" s="745"/>
      <c r="G249" s="410"/>
      <c r="H249" s="745"/>
      <c r="I249" s="743"/>
      <c r="J249" s="406"/>
      <c r="K249" s="746"/>
      <c r="L249" s="700" t="s">
        <v>160</v>
      </c>
      <c r="M249" s="700" t="s">
        <v>175</v>
      </c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</row>
    <row r="250" spans="1:26" s="22" customFormat="1">
      <c r="A250" s="306"/>
      <c r="B250" s="307"/>
      <c r="C250" s="278"/>
      <c r="D250" s="308"/>
      <c r="E250" s="143"/>
      <c r="F250" s="309"/>
      <c r="G250" s="192"/>
      <c r="H250" s="309"/>
      <c r="I250" s="186"/>
      <c r="J250" s="131"/>
      <c r="K250" s="127"/>
      <c r="L250" s="13"/>
      <c r="M250" s="13" t="s">
        <v>117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customHeight="1">
      <c r="A251" s="213"/>
      <c r="B251" s="214"/>
      <c r="C251" s="159"/>
      <c r="D251" s="215"/>
      <c r="E251" s="23"/>
      <c r="F251" s="128"/>
      <c r="G251" s="192"/>
      <c r="H251" s="128"/>
      <c r="I251" s="129"/>
      <c r="J251" s="37"/>
      <c r="K251" s="127"/>
      <c r="M251" s="13" t="s">
        <v>117</v>
      </c>
    </row>
    <row r="252" spans="1:26">
      <c r="A252" s="213"/>
      <c r="B252" s="214"/>
      <c r="C252" s="155"/>
      <c r="D252" s="264"/>
      <c r="E252" s="23"/>
      <c r="F252" s="265"/>
      <c r="G252" s="192"/>
      <c r="H252" s="265"/>
      <c r="I252" s="129"/>
      <c r="J252" s="37"/>
      <c r="K252" s="35"/>
      <c r="M252" s="13" t="s">
        <v>117</v>
      </c>
    </row>
    <row r="253" spans="1:26">
      <c r="A253" s="209"/>
      <c r="B253" s="210"/>
      <c r="C253" s="219"/>
      <c r="D253" s="215"/>
      <c r="E253" s="23"/>
      <c r="F253" s="147"/>
      <c r="G253" s="141"/>
      <c r="H253" s="147"/>
      <c r="I253" s="148"/>
      <c r="J253" s="37"/>
      <c r="K253" s="35"/>
      <c r="M253" s="13" t="s">
        <v>117</v>
      </c>
    </row>
    <row r="254" spans="1:26" ht="15" customHeight="1">
      <c r="A254" s="221"/>
      <c r="B254" s="210"/>
      <c r="C254" s="219"/>
      <c r="D254" s="215"/>
      <c r="E254" s="23"/>
      <c r="F254" s="147"/>
      <c r="G254" s="141"/>
      <c r="H254" s="147"/>
      <c r="I254" s="148"/>
      <c r="J254" s="37"/>
      <c r="K254" s="35"/>
      <c r="M254" s="13" t="s">
        <v>117</v>
      </c>
    </row>
    <row r="255" spans="1:26" ht="15" customHeight="1">
      <c r="A255" s="226"/>
      <c r="B255" s="285" t="s">
        <v>161</v>
      </c>
      <c r="C255" s="234" t="s">
        <v>107</v>
      </c>
      <c r="D255" s="235" t="s">
        <v>157</v>
      </c>
      <c r="E255" s="230" t="s">
        <v>99</v>
      </c>
      <c r="F255" s="263" t="s">
        <v>158</v>
      </c>
      <c r="G255" s="232"/>
      <c r="H255" s="231"/>
      <c r="I255" s="229" t="s">
        <v>163</v>
      </c>
      <c r="J255" s="231" t="s">
        <v>165</v>
      </c>
      <c r="K255" s="233" t="s">
        <v>166</v>
      </c>
      <c r="L255" s="13" t="s">
        <v>165</v>
      </c>
      <c r="M255" s="13" t="s">
        <v>176</v>
      </c>
    </row>
    <row r="256" spans="1:26" ht="15" customHeight="1">
      <c r="A256" s="209"/>
      <c r="B256" s="388" t="s">
        <v>360</v>
      </c>
      <c r="C256" s="447" t="s">
        <v>361</v>
      </c>
      <c r="D256" s="448" t="s">
        <v>324</v>
      </c>
      <c r="E256" s="20" t="s">
        <v>98</v>
      </c>
      <c r="F256" s="449" t="s">
        <v>274</v>
      </c>
      <c r="G256" s="395"/>
      <c r="H256" s="449"/>
      <c r="I256" s="447" t="s">
        <v>285</v>
      </c>
      <c r="J256" s="427" t="s">
        <v>237</v>
      </c>
      <c r="K256" s="35" t="s">
        <v>238</v>
      </c>
      <c r="L256" s="220" t="s">
        <v>165</v>
      </c>
      <c r="M256" s="13" t="s">
        <v>176</v>
      </c>
    </row>
    <row r="257" spans="1:26" ht="15" customHeight="1">
      <c r="A257" s="209"/>
      <c r="B257" s="388" t="s">
        <v>359</v>
      </c>
      <c r="C257" s="447" t="s">
        <v>361</v>
      </c>
      <c r="D257" s="448" t="s">
        <v>326</v>
      </c>
      <c r="E257" s="20" t="s">
        <v>98</v>
      </c>
      <c r="F257" s="449" t="s">
        <v>279</v>
      </c>
      <c r="G257" s="395"/>
      <c r="H257" s="449"/>
      <c r="I257" s="447" t="s">
        <v>290</v>
      </c>
      <c r="J257" s="427" t="s">
        <v>237</v>
      </c>
      <c r="K257" s="35" t="s">
        <v>238</v>
      </c>
      <c r="L257" s="220" t="s">
        <v>165</v>
      </c>
      <c r="M257" s="13" t="s">
        <v>176</v>
      </c>
    </row>
    <row r="258" spans="1:26" s="22" customFormat="1" ht="15" customHeight="1">
      <c r="A258" s="415" t="s">
        <v>518</v>
      </c>
      <c r="B258" s="388" t="s">
        <v>489</v>
      </c>
      <c r="C258" s="447" t="s">
        <v>34</v>
      </c>
      <c r="D258" s="448" t="s">
        <v>492</v>
      </c>
      <c r="E258" s="20" t="s">
        <v>99</v>
      </c>
      <c r="F258" s="449" t="s">
        <v>366</v>
      </c>
      <c r="G258" s="395"/>
      <c r="H258" s="449"/>
      <c r="I258" s="447" t="s">
        <v>381</v>
      </c>
      <c r="J258" s="427" t="s">
        <v>165</v>
      </c>
      <c r="K258" s="733" t="s">
        <v>166</v>
      </c>
      <c r="L258" s="734" t="s">
        <v>165</v>
      </c>
      <c r="M258" s="688" t="s">
        <v>176</v>
      </c>
      <c r="N258" s="688"/>
      <c r="O258" s="688"/>
      <c r="P258" s="688"/>
      <c r="Q258" s="688"/>
      <c r="R258" s="688"/>
      <c r="S258" s="688"/>
      <c r="T258" s="688"/>
      <c r="U258" s="688"/>
      <c r="V258" s="688"/>
      <c r="W258" s="688"/>
      <c r="X258" s="688"/>
      <c r="Y258" s="688"/>
      <c r="Z258" s="688"/>
    </row>
    <row r="259" spans="1:26" s="22" customFormat="1" ht="15" customHeight="1">
      <c r="A259" s="415" t="s">
        <v>518</v>
      </c>
      <c r="B259" s="388" t="s">
        <v>490</v>
      </c>
      <c r="C259" s="447" t="s">
        <v>34</v>
      </c>
      <c r="D259" s="448" t="s">
        <v>493</v>
      </c>
      <c r="E259" s="20" t="s">
        <v>99</v>
      </c>
      <c r="F259" s="449" t="s">
        <v>368</v>
      </c>
      <c r="G259" s="395"/>
      <c r="H259" s="449"/>
      <c r="I259" s="447" t="s">
        <v>488</v>
      </c>
      <c r="J259" s="427" t="s">
        <v>165</v>
      </c>
      <c r="K259" s="733" t="s">
        <v>166</v>
      </c>
      <c r="L259" s="734" t="s">
        <v>165</v>
      </c>
      <c r="M259" s="688" t="s">
        <v>176</v>
      </c>
      <c r="N259" s="688"/>
      <c r="O259" s="688"/>
      <c r="P259" s="688"/>
      <c r="Q259" s="688"/>
      <c r="R259" s="688"/>
      <c r="S259" s="688"/>
      <c r="T259" s="688"/>
      <c r="U259" s="688"/>
      <c r="V259" s="688"/>
      <c r="W259" s="688"/>
      <c r="X259" s="688"/>
      <c r="Y259" s="688"/>
      <c r="Z259" s="688"/>
    </row>
    <row r="260" spans="1:26" s="22" customFormat="1">
      <c r="A260" s="415" t="s">
        <v>518</v>
      </c>
      <c r="B260" s="388" t="s">
        <v>491</v>
      </c>
      <c r="C260" s="447" t="s">
        <v>34</v>
      </c>
      <c r="D260" s="448" t="s">
        <v>494</v>
      </c>
      <c r="E260" s="20" t="s">
        <v>99</v>
      </c>
      <c r="F260" s="449" t="s">
        <v>394</v>
      </c>
      <c r="G260" s="395"/>
      <c r="H260" s="449"/>
      <c r="I260" s="447" t="s">
        <v>495</v>
      </c>
      <c r="J260" s="427" t="s">
        <v>165</v>
      </c>
      <c r="K260" s="733" t="s">
        <v>166</v>
      </c>
      <c r="L260" s="734" t="s">
        <v>165</v>
      </c>
      <c r="M260" s="688" t="s">
        <v>176</v>
      </c>
      <c r="N260" s="688"/>
      <c r="O260" s="688"/>
      <c r="P260" s="688"/>
      <c r="Q260" s="688"/>
      <c r="R260" s="688"/>
      <c r="S260" s="688"/>
      <c r="T260" s="688"/>
      <c r="U260" s="688"/>
      <c r="V260" s="688"/>
      <c r="W260" s="688"/>
      <c r="X260" s="688"/>
      <c r="Y260" s="688"/>
      <c r="Z260" s="688"/>
    </row>
    <row r="261" spans="1:26" s="677" customFormat="1" ht="15" customHeight="1">
      <c r="A261" s="765"/>
      <c r="B261" s="788"/>
      <c r="C261" s="372"/>
      <c r="D261" s="373"/>
      <c r="E261" s="456"/>
      <c r="F261" s="374"/>
      <c r="G261" s="375"/>
      <c r="H261" s="374"/>
      <c r="I261" s="372"/>
      <c r="J261" s="365" t="s">
        <v>165</v>
      </c>
      <c r="K261" s="776" t="s">
        <v>166</v>
      </c>
      <c r="L261" s="789" t="s">
        <v>165</v>
      </c>
      <c r="M261" s="680" t="s">
        <v>176</v>
      </c>
      <c r="N261" s="680"/>
      <c r="O261" s="680"/>
      <c r="P261" s="680"/>
      <c r="Q261" s="680"/>
      <c r="R261" s="680"/>
      <c r="S261" s="680"/>
      <c r="T261" s="680"/>
      <c r="U261" s="680"/>
      <c r="V261" s="680"/>
      <c r="W261" s="680"/>
      <c r="X261" s="680"/>
      <c r="Y261" s="680"/>
      <c r="Z261" s="680"/>
    </row>
    <row r="262" spans="1:26" s="677" customFormat="1">
      <c r="A262" s="765"/>
      <c r="B262" s="788"/>
      <c r="C262" s="372"/>
      <c r="D262" s="373"/>
      <c r="E262" s="456"/>
      <c r="F262" s="374"/>
      <c r="G262" s="375"/>
      <c r="H262" s="374"/>
      <c r="I262" s="372"/>
      <c r="J262" s="365" t="s">
        <v>496</v>
      </c>
      <c r="K262" s="776" t="s">
        <v>497</v>
      </c>
      <c r="L262" s="789" t="s">
        <v>165</v>
      </c>
      <c r="M262" s="680" t="s">
        <v>176</v>
      </c>
      <c r="N262" s="680"/>
      <c r="O262" s="680"/>
      <c r="P262" s="680"/>
      <c r="Q262" s="680"/>
      <c r="R262" s="680"/>
      <c r="S262" s="680"/>
      <c r="T262" s="680"/>
      <c r="U262" s="680"/>
      <c r="V262" s="680"/>
      <c r="W262" s="680"/>
      <c r="X262" s="680"/>
      <c r="Y262" s="680"/>
      <c r="Z262" s="680"/>
    </row>
    <row r="263" spans="1:26">
      <c r="A263" s="216"/>
      <c r="B263" s="214"/>
      <c r="C263" s="159"/>
      <c r="D263" s="215"/>
      <c r="E263" s="155"/>
      <c r="F263" s="217"/>
      <c r="G263" s="218"/>
      <c r="H263" s="217"/>
      <c r="I263" s="159"/>
      <c r="J263" s="37"/>
      <c r="K263" s="35"/>
      <c r="L263" s="220" t="s">
        <v>165</v>
      </c>
      <c r="M263" s="13" t="s">
        <v>176</v>
      </c>
    </row>
    <row r="264" spans="1:26" s="702" customFormat="1" ht="15.5" thickBot="1">
      <c r="A264" s="735"/>
      <c r="B264" s="736"/>
      <c r="C264" s="737"/>
      <c r="D264" s="737"/>
      <c r="E264" s="738"/>
      <c r="F264" s="737"/>
      <c r="G264" s="739"/>
      <c r="H264" s="738"/>
      <c r="I264" s="737"/>
      <c r="J264" s="406"/>
      <c r="K264" s="690"/>
      <c r="L264" s="740" t="s">
        <v>165</v>
      </c>
      <c r="M264" s="700" t="s">
        <v>176</v>
      </c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</row>
    <row r="265" spans="1:26" ht="15" customHeight="1">
      <c r="A265" s="268"/>
      <c r="B265" s="304"/>
      <c r="C265" s="269"/>
      <c r="D265" s="208"/>
      <c r="E265" s="143"/>
      <c r="F265" s="182"/>
      <c r="G265" s="310"/>
      <c r="H265" s="182"/>
      <c r="I265" s="183"/>
      <c r="J265" s="317"/>
      <c r="K265" s="173"/>
    </row>
    <row r="266" spans="1:26" ht="15" customHeight="1">
      <c r="A266" s="209"/>
      <c r="B266" s="210"/>
      <c r="C266" s="199"/>
      <c r="D266" s="200"/>
      <c r="E266" s="23"/>
      <c r="F266" s="135"/>
      <c r="G266" s="310"/>
      <c r="H266" s="135"/>
      <c r="I266" s="136"/>
      <c r="J266" s="150"/>
      <c r="K266" s="35"/>
    </row>
    <row r="267" spans="1:26" s="22" customFormat="1" ht="15" customHeight="1">
      <c r="A267" s="209"/>
      <c r="B267" s="210"/>
      <c r="C267" s="199"/>
      <c r="D267" s="200"/>
      <c r="E267" s="23"/>
      <c r="F267" s="135"/>
      <c r="G267" s="310"/>
      <c r="H267" s="135"/>
      <c r="I267" s="136"/>
      <c r="J267" s="150"/>
      <c r="K267" s="35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s="22" customFormat="1" ht="15" customHeight="1">
      <c r="A268" s="209"/>
      <c r="B268" s="210"/>
      <c r="C268" s="199"/>
      <c r="D268" s="200"/>
      <c r="E268" s="23"/>
      <c r="F268" s="135"/>
      <c r="G268" s="310"/>
      <c r="H268" s="135"/>
      <c r="I268" s="136"/>
      <c r="J268" s="150"/>
      <c r="K268" s="35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s="22" customFormat="1" ht="15" customHeight="1">
      <c r="A269" s="209"/>
      <c r="B269" s="210"/>
      <c r="C269" s="199"/>
      <c r="D269" s="200"/>
      <c r="E269" s="23"/>
      <c r="F269" s="135"/>
      <c r="G269" s="310"/>
      <c r="H269" s="135"/>
      <c r="I269" s="136"/>
      <c r="J269" s="150"/>
      <c r="K269" s="35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customHeight="1">
      <c r="A270" s="209"/>
      <c r="B270" s="210"/>
      <c r="C270" s="199"/>
      <c r="D270" s="200"/>
      <c r="E270" s="23"/>
      <c r="F270" s="135"/>
      <c r="G270" s="310"/>
      <c r="H270" s="135"/>
      <c r="I270" s="136"/>
      <c r="J270" s="150"/>
      <c r="K270" s="35"/>
    </row>
    <row r="271" spans="1:26" s="22" customFormat="1" ht="15" customHeight="1">
      <c r="A271" s="209"/>
      <c r="B271" s="210"/>
      <c r="C271" s="199"/>
      <c r="D271" s="200"/>
      <c r="E271" s="23"/>
      <c r="F271" s="135"/>
      <c r="G271" s="310"/>
      <c r="H271" s="135"/>
      <c r="I271" s="136"/>
      <c r="J271" s="150"/>
      <c r="K271" s="35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s="22" customFormat="1" ht="15" customHeight="1">
      <c r="A272" s="209"/>
      <c r="B272" s="210"/>
      <c r="C272" s="199"/>
      <c r="D272" s="200"/>
      <c r="E272" s="23"/>
      <c r="F272" s="135"/>
      <c r="G272" s="310"/>
      <c r="H272" s="135"/>
      <c r="I272" s="136"/>
      <c r="J272" s="150"/>
      <c r="K272" s="35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customHeight="1">
      <c r="A273" s="256"/>
      <c r="B273" s="257"/>
      <c r="C273" s="25"/>
      <c r="D273" s="201"/>
      <c r="E273" s="192"/>
      <c r="F273" s="128"/>
      <c r="G273" s="192"/>
      <c r="H273" s="128"/>
      <c r="I273" s="129"/>
      <c r="J273" s="37"/>
      <c r="K273" s="35"/>
    </row>
    <row r="274" spans="1:26" s="22" customFormat="1" ht="15" customHeight="1">
      <c r="A274" s="256"/>
      <c r="B274" s="257"/>
      <c r="C274" s="25"/>
      <c r="D274" s="201"/>
      <c r="E274" s="192"/>
      <c r="F274" s="128"/>
      <c r="G274" s="192"/>
      <c r="H274" s="128"/>
      <c r="I274" s="129"/>
      <c r="J274" s="37"/>
      <c r="K274" s="35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s="22" customFormat="1" ht="15.9" customHeight="1">
      <c r="A275" s="256"/>
      <c r="B275" s="257"/>
      <c r="C275" s="25"/>
      <c r="D275" s="201"/>
      <c r="E275" s="192"/>
      <c r="F275" s="202"/>
      <c r="G275" s="192"/>
      <c r="H275" s="202"/>
      <c r="I275" s="25"/>
      <c r="J275" s="37"/>
      <c r="K275" s="27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customHeight="1">
      <c r="A276" s="256"/>
      <c r="B276" s="257"/>
      <c r="C276" s="25"/>
      <c r="D276" s="201"/>
      <c r="E276" s="192"/>
      <c r="F276" s="311"/>
      <c r="G276" s="192"/>
      <c r="H276" s="128"/>
      <c r="I276" s="23"/>
      <c r="J276" s="37"/>
      <c r="K276" s="35"/>
    </row>
    <row r="277" spans="1:26">
      <c r="A277" s="29"/>
      <c r="B277" s="30"/>
      <c r="C277" s="146"/>
      <c r="D277" s="153"/>
      <c r="E277" s="23"/>
      <c r="F277" s="151"/>
      <c r="G277" s="28"/>
      <c r="H277" s="151"/>
      <c r="I277" s="152"/>
      <c r="J277" s="37"/>
      <c r="K277" s="35"/>
    </row>
    <row r="278" spans="1:26">
      <c r="A278" s="126"/>
      <c r="B278" s="133"/>
      <c r="C278" s="137"/>
      <c r="D278" s="134"/>
      <c r="E278" s="23"/>
      <c r="F278" s="135"/>
      <c r="G278" s="28"/>
      <c r="H278" s="135"/>
      <c r="I278" s="129"/>
      <c r="J278" s="26"/>
      <c r="K278" s="35"/>
    </row>
    <row r="279" spans="1:26">
      <c r="A279" s="126"/>
      <c r="B279" s="133"/>
      <c r="C279" s="137"/>
      <c r="D279" s="134"/>
      <c r="E279" s="23"/>
      <c r="F279" s="135"/>
      <c r="G279" s="28"/>
      <c r="H279" s="135"/>
      <c r="I279" s="129"/>
      <c r="J279" s="26"/>
      <c r="K279" s="35"/>
    </row>
    <row r="280" spans="1:26" ht="15" customHeight="1">
      <c r="A280" s="126"/>
      <c r="B280" s="133"/>
      <c r="C280" s="137"/>
      <c r="D280" s="134"/>
      <c r="E280" s="23"/>
      <c r="F280" s="135"/>
      <c r="G280" s="28"/>
      <c r="H280" s="135"/>
      <c r="I280" s="129"/>
      <c r="J280" s="26"/>
      <c r="K280" s="35"/>
    </row>
    <row r="281" spans="1:26" ht="15" customHeight="1">
      <c r="A281" s="126"/>
      <c r="B281" s="133"/>
      <c r="C281" s="137"/>
      <c r="D281" s="134"/>
      <c r="E281" s="23"/>
      <c r="F281" s="135"/>
      <c r="G281" s="28"/>
      <c r="H281" s="135"/>
      <c r="I281" s="129"/>
      <c r="J281" s="26"/>
      <c r="K281" s="35"/>
    </row>
    <row r="282" spans="1:26" ht="15" customHeight="1">
      <c r="A282" s="126"/>
      <c r="B282" s="133"/>
      <c r="C282" s="137"/>
      <c r="D282" s="134"/>
      <c r="E282" s="23"/>
      <c r="F282" s="135"/>
      <c r="G282" s="28"/>
      <c r="H282" s="135"/>
      <c r="I282" s="129"/>
      <c r="J282" s="26"/>
      <c r="K282" s="35"/>
    </row>
    <row r="283" spans="1:26" ht="15" customHeight="1">
      <c r="A283" s="126"/>
      <c r="B283" s="133"/>
      <c r="C283" s="137"/>
      <c r="D283" s="134"/>
      <c r="E283" s="23"/>
      <c r="F283" s="135"/>
      <c r="G283" s="28"/>
      <c r="H283" s="135"/>
      <c r="I283" s="129"/>
      <c r="J283" s="26"/>
      <c r="K283" s="35"/>
    </row>
    <row r="284" spans="1:26" ht="15" customHeight="1">
      <c r="A284" s="126"/>
      <c r="B284" s="133"/>
      <c r="C284" s="137"/>
      <c r="D284" s="134"/>
      <c r="E284" s="23"/>
      <c r="F284" s="135"/>
      <c r="G284" s="28"/>
      <c r="H284" s="135"/>
      <c r="I284" s="129"/>
      <c r="J284" s="26"/>
      <c r="K284" s="35"/>
    </row>
    <row r="285" spans="1:26" ht="15" customHeight="1">
      <c r="A285" s="126"/>
      <c r="B285" s="133"/>
      <c r="C285" s="137"/>
      <c r="D285" s="134"/>
      <c r="E285" s="23"/>
      <c r="F285" s="135"/>
      <c r="G285" s="28"/>
      <c r="H285" s="135"/>
      <c r="I285" s="129"/>
      <c r="J285" s="26"/>
      <c r="K285" s="35"/>
    </row>
    <row r="286" spans="1:26" ht="15" customHeight="1">
      <c r="A286" s="126"/>
      <c r="B286" s="133"/>
      <c r="C286" s="137"/>
      <c r="D286" s="134"/>
      <c r="E286" s="23"/>
      <c r="F286" s="135"/>
      <c r="G286" s="28"/>
      <c r="H286" s="135"/>
      <c r="I286" s="129"/>
      <c r="J286" s="26"/>
      <c r="K286" s="35"/>
    </row>
    <row r="287" spans="1:26" ht="15" customHeight="1">
      <c r="A287" s="126"/>
      <c r="B287" s="133"/>
      <c r="C287" s="137"/>
      <c r="D287" s="134"/>
      <c r="E287" s="23"/>
      <c r="F287" s="135"/>
      <c r="G287" s="28"/>
      <c r="H287" s="135"/>
      <c r="I287" s="129"/>
      <c r="J287" s="26"/>
      <c r="K287" s="35"/>
    </row>
    <row r="288" spans="1:26" ht="15" customHeight="1">
      <c r="A288" s="126"/>
      <c r="B288" s="133"/>
      <c r="C288" s="137"/>
      <c r="D288" s="134"/>
      <c r="E288" s="23"/>
      <c r="F288" s="135"/>
      <c r="G288" s="28"/>
      <c r="H288" s="135"/>
      <c r="I288" s="129"/>
      <c r="J288" s="26"/>
      <c r="K288" s="35"/>
    </row>
    <row r="289" spans="1:26" ht="15" customHeight="1">
      <c r="A289" s="43"/>
      <c r="B289" s="44"/>
      <c r="C289" s="31"/>
      <c r="D289" s="154"/>
      <c r="E289" s="155"/>
      <c r="F289" s="156"/>
      <c r="G289" s="42"/>
      <c r="H289" s="156"/>
      <c r="I289" s="157"/>
      <c r="J289" s="37"/>
      <c r="K289" s="29"/>
    </row>
    <row r="290" spans="1:26" ht="15" customHeight="1">
      <c r="A290" s="43"/>
      <c r="B290" s="44"/>
      <c r="C290" s="31"/>
      <c r="D290" s="154"/>
      <c r="E290" s="155"/>
      <c r="F290" s="156"/>
      <c r="G290" s="28"/>
      <c r="H290" s="156"/>
      <c r="I290" s="157"/>
      <c r="J290" s="37"/>
      <c r="K290" s="139"/>
    </row>
    <row r="291" spans="1:26" ht="15" customHeight="1">
      <c r="A291" s="29"/>
      <c r="B291" s="30"/>
      <c r="C291" s="146"/>
      <c r="D291" s="39"/>
      <c r="E291" s="23"/>
      <c r="F291" s="40"/>
      <c r="G291" s="28"/>
      <c r="H291" s="151"/>
      <c r="I291" s="41"/>
      <c r="J291" s="37"/>
      <c r="K291" s="35"/>
    </row>
    <row r="292" spans="1:26" s="22" customFormat="1">
      <c r="A292" s="126"/>
      <c r="B292" s="133"/>
      <c r="C292" s="137"/>
      <c r="D292" s="149"/>
      <c r="E292" s="23"/>
      <c r="F292" s="147"/>
      <c r="G292" s="42"/>
      <c r="H292" s="147"/>
      <c r="I292" s="148"/>
      <c r="J292" s="37"/>
      <c r="K292" s="35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s="22" customFormat="1" ht="15" customHeight="1">
      <c r="A293" s="126"/>
      <c r="B293" s="133"/>
      <c r="C293" s="137"/>
      <c r="D293" s="149"/>
      <c r="E293" s="23"/>
      <c r="F293" s="147"/>
      <c r="G293" s="42"/>
      <c r="H293" s="147"/>
      <c r="I293" s="148"/>
      <c r="J293" s="37"/>
      <c r="K293" s="35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s="22" customFormat="1" ht="15" customHeight="1">
      <c r="A294" s="126"/>
      <c r="B294" s="133"/>
      <c r="C294" s="137"/>
      <c r="D294" s="149"/>
      <c r="E294" s="23"/>
      <c r="F294" s="147"/>
      <c r="G294" s="42"/>
      <c r="H294" s="147"/>
      <c r="I294" s="148"/>
      <c r="J294" s="37"/>
      <c r="K294" s="35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s="22" customFormat="1" ht="15" customHeight="1">
      <c r="A295" s="126"/>
      <c r="B295" s="133"/>
      <c r="C295" s="137"/>
      <c r="D295" s="149"/>
      <c r="E295" s="23"/>
      <c r="F295" s="147"/>
      <c r="G295" s="42"/>
      <c r="H295" s="147"/>
      <c r="I295" s="148"/>
      <c r="J295" s="37"/>
      <c r="K295" s="35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s="22" customFormat="1" ht="15" customHeight="1">
      <c r="A296" s="126"/>
      <c r="B296" s="133"/>
      <c r="C296" s="137"/>
      <c r="D296" s="149"/>
      <c r="E296" s="23"/>
      <c r="F296" s="147"/>
      <c r="G296" s="42"/>
      <c r="H296" s="147"/>
      <c r="I296" s="148"/>
      <c r="J296" s="37"/>
      <c r="K296" s="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22" customFormat="1" ht="15" customHeight="1">
      <c r="A297" s="126"/>
      <c r="B297" s="133"/>
      <c r="C297" s="137"/>
      <c r="D297" s="149"/>
      <c r="E297" s="23"/>
      <c r="F297" s="147"/>
      <c r="G297" s="42"/>
      <c r="H297" s="147"/>
      <c r="I297" s="148"/>
      <c r="J297" s="37"/>
      <c r="K297" s="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s="22" customFormat="1" ht="15" customHeight="1">
      <c r="A298" s="126"/>
      <c r="B298" s="133"/>
      <c r="C298" s="137"/>
      <c r="D298" s="149"/>
      <c r="E298" s="23"/>
      <c r="F298" s="147"/>
      <c r="G298" s="42"/>
      <c r="H298" s="147"/>
      <c r="I298" s="148"/>
      <c r="J298" s="37"/>
      <c r="K298" s="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s="22" customFormat="1" ht="15" customHeight="1">
      <c r="A299" s="126"/>
      <c r="B299" s="133"/>
      <c r="C299" s="137"/>
      <c r="D299" s="149"/>
      <c r="E299" s="23"/>
      <c r="F299" s="147"/>
      <c r="G299" s="42"/>
      <c r="H299" s="147"/>
      <c r="I299" s="148"/>
      <c r="J299" s="37"/>
      <c r="K299" s="35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customHeight="1">
      <c r="A300" s="126"/>
      <c r="B300" s="133"/>
      <c r="C300" s="137"/>
      <c r="D300" s="149"/>
      <c r="E300" s="23"/>
      <c r="F300" s="147"/>
      <c r="G300" s="42"/>
      <c r="H300" s="147"/>
      <c r="I300" s="148"/>
      <c r="J300" s="37"/>
      <c r="K300" s="35"/>
    </row>
    <row r="301" spans="1:26" s="22" customFormat="1">
      <c r="A301" s="29"/>
      <c r="B301" s="30"/>
      <c r="C301" s="31"/>
      <c r="D301" s="39"/>
      <c r="E301" s="23"/>
      <c r="F301" s="40"/>
      <c r="G301" s="28"/>
      <c r="H301" s="40"/>
      <c r="I301" s="41"/>
      <c r="J301" s="37"/>
      <c r="K301" s="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customHeight="1">
      <c r="A302" s="29"/>
      <c r="B302" s="30"/>
      <c r="C302" s="146"/>
      <c r="D302" s="39"/>
      <c r="E302" s="23"/>
      <c r="F302" s="40"/>
      <c r="G302" s="28"/>
      <c r="H302" s="151"/>
      <c r="I302" s="41"/>
      <c r="J302" s="37"/>
      <c r="K302" s="35"/>
    </row>
    <row r="303" spans="1:26" ht="15" customHeight="1">
      <c r="A303" s="126"/>
      <c r="B303" s="133"/>
      <c r="C303" s="31"/>
      <c r="D303" s="134"/>
      <c r="E303" s="23"/>
      <c r="F303" s="158"/>
      <c r="G303" s="42"/>
      <c r="H303" s="158"/>
      <c r="I303" s="159"/>
      <c r="J303" s="37"/>
      <c r="K303" s="35"/>
    </row>
    <row r="304" spans="1:26" ht="15" customHeight="1">
      <c r="A304" s="126"/>
      <c r="B304" s="133"/>
      <c r="C304" s="31"/>
      <c r="D304" s="134"/>
      <c r="E304" s="23"/>
      <c r="F304" s="158"/>
      <c r="G304" s="42"/>
      <c r="H304" s="158"/>
      <c r="I304" s="159"/>
      <c r="J304" s="37"/>
      <c r="K304" s="35"/>
    </row>
    <row r="305" spans="1:11" ht="15" customHeight="1">
      <c r="A305" s="126"/>
      <c r="B305" s="133"/>
      <c r="C305" s="31"/>
      <c r="D305" s="134"/>
      <c r="E305" s="23"/>
      <c r="F305" s="158"/>
      <c r="G305" s="42"/>
      <c r="H305" s="158"/>
      <c r="I305" s="159"/>
      <c r="J305" s="37"/>
      <c r="K305" s="35"/>
    </row>
    <row r="306" spans="1:11" ht="15" customHeight="1">
      <c r="A306" s="126"/>
      <c r="B306" s="133"/>
      <c r="C306" s="31"/>
      <c r="D306" s="134"/>
      <c r="E306" s="23"/>
      <c r="F306" s="158"/>
      <c r="G306" s="42"/>
      <c r="H306" s="158"/>
      <c r="I306" s="159"/>
      <c r="J306" s="37"/>
      <c r="K306" s="35"/>
    </row>
    <row r="307" spans="1:11" ht="15" customHeight="1">
      <c r="A307" s="126"/>
      <c r="B307" s="133"/>
      <c r="C307" s="31"/>
      <c r="D307" s="134"/>
      <c r="E307" s="23"/>
      <c r="F307" s="158"/>
      <c r="G307" s="42"/>
      <c r="H307" s="158"/>
      <c r="I307" s="159"/>
      <c r="J307" s="37"/>
      <c r="K307" s="35"/>
    </row>
    <row r="308" spans="1:11" ht="15" customHeight="1">
      <c r="A308" s="126"/>
      <c r="B308" s="133"/>
      <c r="C308" s="31"/>
      <c r="D308" s="134"/>
      <c r="E308" s="23"/>
      <c r="F308" s="158"/>
      <c r="G308" s="42"/>
      <c r="H308" s="158"/>
      <c r="I308" s="159"/>
      <c r="J308" s="37"/>
      <c r="K308" s="35"/>
    </row>
    <row r="309" spans="1:11" ht="15" customHeight="1">
      <c r="A309" s="126"/>
      <c r="B309" s="133"/>
      <c r="C309" s="31"/>
      <c r="D309" s="134"/>
      <c r="E309" s="23"/>
      <c r="F309" s="158"/>
      <c r="G309" s="42"/>
      <c r="H309" s="158"/>
      <c r="I309" s="159"/>
      <c r="J309" s="37"/>
      <c r="K309" s="35"/>
    </row>
    <row r="310" spans="1:11" ht="15" customHeight="1">
      <c r="A310" s="126"/>
      <c r="B310" s="133"/>
      <c r="C310" s="31"/>
      <c r="D310" s="134"/>
      <c r="E310" s="23"/>
      <c r="F310" s="158"/>
      <c r="G310" s="42"/>
      <c r="H310" s="158"/>
      <c r="I310" s="159"/>
      <c r="J310" s="37"/>
      <c r="K310" s="35"/>
    </row>
    <row r="311" spans="1:11" ht="15" customHeight="1">
      <c r="A311" s="126"/>
      <c r="B311" s="133"/>
      <c r="C311" s="31"/>
      <c r="D311" s="134"/>
      <c r="E311" s="23"/>
      <c r="F311" s="158"/>
      <c r="G311" s="42"/>
      <c r="H311" s="158"/>
      <c r="I311" s="159"/>
      <c r="J311" s="37"/>
      <c r="K311" s="35"/>
    </row>
    <row r="312" spans="1:11" ht="15" customHeight="1">
      <c r="A312" s="126"/>
      <c r="B312" s="133"/>
      <c r="C312" s="31"/>
      <c r="D312" s="134"/>
      <c r="E312" s="23"/>
      <c r="F312" s="158"/>
      <c r="G312" s="42"/>
      <c r="H312" s="158"/>
      <c r="I312" s="159"/>
      <c r="J312" s="37"/>
      <c r="K312" s="35"/>
    </row>
    <row r="313" spans="1:11" ht="15" customHeight="1">
      <c r="A313" s="29"/>
      <c r="B313" s="30"/>
      <c r="C313" s="31"/>
      <c r="D313" s="154"/>
      <c r="E313" s="23"/>
      <c r="F313" s="123"/>
      <c r="G313" s="28"/>
      <c r="H313" s="123"/>
      <c r="I313" s="124"/>
      <c r="J313" s="37"/>
      <c r="K313" s="139"/>
    </row>
    <row r="314" spans="1:11" ht="15" customHeight="1">
      <c r="A314" s="29"/>
      <c r="B314" s="30"/>
      <c r="C314" s="146"/>
      <c r="D314" s="39"/>
      <c r="E314" s="23"/>
      <c r="F314" s="40"/>
      <c r="G314" s="28"/>
      <c r="H314" s="151"/>
      <c r="I314" s="41"/>
      <c r="J314" s="37"/>
      <c r="K314" s="139"/>
    </row>
    <row r="315" spans="1:11">
      <c r="A315" s="126"/>
      <c r="B315" s="133"/>
      <c r="C315" s="31"/>
      <c r="D315" s="134"/>
      <c r="E315" s="23"/>
      <c r="F315" s="135"/>
      <c r="G315" s="28"/>
      <c r="H315" s="135"/>
      <c r="I315" s="129"/>
      <c r="J315" s="37"/>
      <c r="K315" s="45"/>
    </row>
    <row r="316" spans="1:11" ht="15" customHeight="1">
      <c r="A316" s="126"/>
      <c r="B316" s="133"/>
      <c r="C316" s="31"/>
      <c r="D316" s="134"/>
      <c r="E316" s="23"/>
      <c r="F316" s="135"/>
      <c r="G316" s="28"/>
      <c r="H316" s="135"/>
      <c r="I316" s="129"/>
      <c r="J316" s="37"/>
      <c r="K316" s="45"/>
    </row>
    <row r="317" spans="1:11" ht="15" customHeight="1">
      <c r="A317" s="126"/>
      <c r="B317" s="133"/>
      <c r="C317" s="31"/>
      <c r="D317" s="134"/>
      <c r="E317" s="23"/>
      <c r="F317" s="135"/>
      <c r="G317" s="28"/>
      <c r="H317" s="135"/>
      <c r="I317" s="129"/>
      <c r="J317" s="37"/>
      <c r="K317" s="45"/>
    </row>
    <row r="318" spans="1:11" ht="15" customHeight="1">
      <c r="A318" s="126"/>
      <c r="B318" s="133"/>
      <c r="C318" s="31"/>
      <c r="D318" s="134"/>
      <c r="E318" s="23"/>
      <c r="F318" s="135"/>
      <c r="G318" s="28"/>
      <c r="H318" s="135"/>
      <c r="I318" s="129"/>
      <c r="J318" s="37"/>
      <c r="K318" s="45"/>
    </row>
    <row r="319" spans="1:11" ht="15" customHeight="1">
      <c r="A319" s="126"/>
      <c r="B319" s="133"/>
      <c r="C319" s="31"/>
      <c r="D319" s="134"/>
      <c r="E319" s="23"/>
      <c r="F319" s="135"/>
      <c r="G319" s="28"/>
      <c r="H319" s="135"/>
      <c r="I319" s="129"/>
      <c r="J319" s="37"/>
      <c r="K319" s="45"/>
    </row>
    <row r="320" spans="1:11" ht="15" customHeight="1">
      <c r="A320" s="126"/>
      <c r="B320" s="133"/>
      <c r="C320" s="31"/>
      <c r="D320" s="134"/>
      <c r="E320" s="23"/>
      <c r="F320" s="135"/>
      <c r="G320" s="28"/>
      <c r="H320" s="135"/>
      <c r="I320" s="129"/>
      <c r="J320" s="37"/>
      <c r="K320" s="45"/>
    </row>
    <row r="321" spans="1:11" ht="15" customHeight="1">
      <c r="A321" s="126"/>
      <c r="B321" s="133"/>
      <c r="C321" s="31"/>
      <c r="D321" s="134"/>
      <c r="E321" s="23"/>
      <c r="F321" s="135"/>
      <c r="G321" s="28"/>
      <c r="H321" s="135"/>
      <c r="I321" s="129"/>
      <c r="J321" s="37"/>
      <c r="K321" s="45"/>
    </row>
    <row r="322" spans="1:11">
      <c r="A322" s="126"/>
      <c r="B322" s="133"/>
      <c r="C322" s="31"/>
      <c r="D322" s="134"/>
      <c r="E322" s="23"/>
      <c r="F322" s="135"/>
      <c r="G322" s="28"/>
      <c r="H322" s="135"/>
      <c r="I322" s="129"/>
      <c r="J322" s="37"/>
      <c r="K322" s="45"/>
    </row>
    <row r="323" spans="1:11">
      <c r="A323" s="43"/>
      <c r="B323" s="44"/>
      <c r="C323" s="36"/>
      <c r="D323" s="46"/>
      <c r="E323" s="23"/>
      <c r="F323" s="40"/>
      <c r="G323" s="42"/>
      <c r="H323" s="40"/>
      <c r="I323" s="41"/>
      <c r="J323" s="26"/>
      <c r="K323" s="35"/>
    </row>
    <row r="324" spans="1:11">
      <c r="A324" s="43"/>
      <c r="B324" s="44"/>
      <c r="C324" s="36"/>
      <c r="D324" s="46"/>
      <c r="E324" s="23"/>
      <c r="F324" s="40"/>
      <c r="G324" s="42"/>
      <c r="H324" s="40"/>
      <c r="I324" s="41"/>
      <c r="J324" s="26"/>
      <c r="K324" s="35"/>
    </row>
    <row r="325" spans="1:11">
      <c r="A325" s="29"/>
      <c r="B325" s="30"/>
      <c r="C325" s="36"/>
      <c r="D325" s="46"/>
      <c r="E325" s="23"/>
      <c r="F325" s="40"/>
      <c r="G325" s="42"/>
      <c r="H325" s="40"/>
      <c r="I325" s="41"/>
      <c r="J325" s="26"/>
      <c r="K325" s="35"/>
    </row>
    <row r="326" spans="1:11">
      <c r="A326" s="29"/>
      <c r="B326" s="30"/>
      <c r="C326" s="31"/>
      <c r="D326" s="46"/>
      <c r="E326" s="23"/>
      <c r="F326" s="40"/>
      <c r="G326" s="42"/>
      <c r="H326" s="40"/>
      <c r="I326" s="41"/>
      <c r="J326" s="26"/>
      <c r="K326" s="35"/>
    </row>
    <row r="327" spans="1:11">
      <c r="A327" s="29"/>
      <c r="B327" s="30"/>
      <c r="C327" s="36"/>
      <c r="D327" s="46"/>
      <c r="E327" s="23"/>
      <c r="F327" s="40"/>
      <c r="G327" s="42"/>
      <c r="H327" s="40"/>
      <c r="I327" s="41"/>
      <c r="J327" s="26"/>
      <c r="K327" s="35"/>
    </row>
    <row r="328" spans="1:11">
      <c r="A328" s="29"/>
      <c r="B328" s="30"/>
      <c r="C328" s="36"/>
      <c r="D328" s="46"/>
      <c r="E328" s="23"/>
      <c r="F328" s="40"/>
      <c r="G328" s="42"/>
      <c r="H328" s="40"/>
      <c r="I328" s="41"/>
      <c r="J328" s="26"/>
      <c r="K328" s="35"/>
    </row>
    <row r="329" spans="1:11">
      <c r="A329" s="126"/>
      <c r="B329" s="133"/>
      <c r="C329" s="31"/>
      <c r="D329" s="134"/>
      <c r="E329" s="23"/>
      <c r="F329" s="135"/>
      <c r="G329" s="28"/>
      <c r="H329" s="135"/>
      <c r="I329" s="129"/>
      <c r="J329" s="37"/>
      <c r="K329" s="45"/>
    </row>
    <row r="330" spans="1:11" ht="15" customHeight="1">
      <c r="A330" s="126"/>
      <c r="B330" s="133"/>
      <c r="C330" s="31"/>
      <c r="D330" s="134"/>
      <c r="E330" s="23"/>
      <c r="F330" s="135"/>
      <c r="G330" s="28"/>
      <c r="H330" s="135"/>
      <c r="I330" s="129"/>
      <c r="J330" s="37"/>
      <c r="K330" s="45"/>
    </row>
    <row r="331" spans="1:11" ht="15" customHeight="1">
      <c r="A331" s="126"/>
      <c r="B331" s="133"/>
      <c r="C331" s="31"/>
      <c r="D331" s="134"/>
      <c r="E331" s="23"/>
      <c r="F331" s="135"/>
      <c r="G331" s="28"/>
      <c r="H331" s="135"/>
      <c r="I331" s="129"/>
      <c r="J331" s="37"/>
      <c r="K331" s="45"/>
    </row>
    <row r="332" spans="1:11" ht="15" customHeight="1">
      <c r="A332" s="126"/>
      <c r="B332" s="133"/>
      <c r="C332" s="31"/>
      <c r="D332" s="134"/>
      <c r="E332" s="23"/>
      <c r="F332" s="135"/>
      <c r="G332" s="28"/>
      <c r="H332" s="135"/>
      <c r="I332" s="129"/>
      <c r="J332" s="37"/>
      <c r="K332" s="45"/>
    </row>
    <row r="333" spans="1:11" ht="15" customHeight="1">
      <c r="A333" s="126"/>
      <c r="B333" s="133"/>
      <c r="C333" s="31"/>
      <c r="D333" s="134"/>
      <c r="E333" s="23"/>
      <c r="F333" s="135"/>
      <c r="G333" s="28"/>
      <c r="H333" s="135"/>
      <c r="I333" s="129"/>
      <c r="J333" s="37"/>
      <c r="K333" s="45"/>
    </row>
    <row r="334" spans="1:11" ht="15" customHeight="1">
      <c r="A334" s="126"/>
      <c r="B334" s="133"/>
      <c r="C334" s="31"/>
      <c r="D334" s="134"/>
      <c r="E334" s="23"/>
      <c r="F334" s="135"/>
      <c r="G334" s="28"/>
      <c r="H334" s="135"/>
      <c r="I334" s="129"/>
      <c r="J334" s="37"/>
      <c r="K334" s="45"/>
    </row>
    <row r="335" spans="1:11" ht="15" customHeight="1">
      <c r="A335" s="126"/>
      <c r="B335" s="133"/>
      <c r="C335" s="31"/>
      <c r="D335" s="134"/>
      <c r="E335" s="23"/>
      <c r="F335" s="135"/>
      <c r="G335" s="28"/>
      <c r="H335" s="135"/>
      <c r="I335" s="129"/>
      <c r="J335" s="37"/>
      <c r="K335" s="45"/>
    </row>
    <row r="336" spans="1:11" ht="15" customHeight="1">
      <c r="A336" s="126"/>
      <c r="B336" s="133"/>
      <c r="C336" s="31"/>
      <c r="D336" s="134"/>
      <c r="E336" s="23"/>
      <c r="F336" s="135"/>
      <c r="G336" s="28"/>
      <c r="H336" s="135"/>
      <c r="I336" s="129"/>
      <c r="J336" s="37"/>
      <c r="K336" s="45"/>
    </row>
    <row r="337" spans="1:11" ht="15" customHeight="1">
      <c r="A337" s="43"/>
      <c r="B337" s="44"/>
      <c r="C337" s="36"/>
      <c r="D337" s="46"/>
      <c r="E337" s="23"/>
      <c r="F337" s="40"/>
      <c r="G337" s="42"/>
      <c r="H337" s="40"/>
      <c r="I337" s="41"/>
      <c r="J337" s="26"/>
      <c r="K337" s="35"/>
    </row>
    <row r="338" spans="1:11" ht="15" customHeight="1">
      <c r="A338" s="43"/>
      <c r="B338" s="44"/>
      <c r="C338" s="36"/>
      <c r="D338" s="46"/>
      <c r="E338" s="23"/>
      <c r="F338" s="40"/>
      <c r="G338" s="42"/>
      <c r="H338" s="40"/>
      <c r="I338" s="41"/>
      <c r="J338" s="37"/>
      <c r="K338" s="45"/>
    </row>
    <row r="339" spans="1:11" ht="15" customHeight="1">
      <c r="A339" s="29"/>
      <c r="B339" s="30"/>
      <c r="C339" s="36"/>
      <c r="D339" s="46"/>
      <c r="E339" s="23"/>
      <c r="F339" s="40"/>
      <c r="G339" s="42"/>
      <c r="H339" s="40"/>
      <c r="I339" s="41"/>
      <c r="J339" s="37"/>
      <c r="K339" s="35"/>
    </row>
    <row r="340" spans="1:11">
      <c r="A340" s="29"/>
      <c r="B340" s="30"/>
      <c r="C340" s="31"/>
      <c r="D340" s="39"/>
      <c r="E340" s="23"/>
      <c r="F340" s="40"/>
      <c r="G340" s="28"/>
      <c r="H340" s="40"/>
      <c r="I340" s="41"/>
      <c r="J340" s="37"/>
      <c r="K340" s="27"/>
    </row>
    <row r="341" spans="1:11">
      <c r="A341" s="29"/>
      <c r="B341" s="29"/>
      <c r="C341" s="36"/>
      <c r="D341" s="46"/>
      <c r="E341" s="23"/>
      <c r="F341" s="40"/>
      <c r="G341" s="42"/>
      <c r="H341" s="40"/>
      <c r="I341" s="41"/>
      <c r="J341" s="26"/>
      <c r="K341" s="27"/>
    </row>
    <row r="342" spans="1:11">
      <c r="A342" s="47"/>
      <c r="B342" s="47"/>
      <c r="C342" s="48"/>
      <c r="D342" s="49"/>
      <c r="E342" s="23"/>
      <c r="F342" s="50"/>
      <c r="G342" s="42"/>
      <c r="H342" s="50"/>
      <c r="I342" s="51"/>
      <c r="J342" s="26"/>
      <c r="K342" s="27"/>
    </row>
    <row r="343" spans="1:11">
      <c r="K343" s="52"/>
    </row>
    <row r="344" spans="1:11">
      <c r="C344" s="17"/>
      <c r="D344" s="17"/>
      <c r="F344" s="17"/>
      <c r="H344" s="17"/>
      <c r="I344" s="17"/>
    </row>
    <row r="345" spans="1:11">
      <c r="C345" s="17"/>
      <c r="D345" s="17"/>
      <c r="F345" s="17"/>
      <c r="H345" s="17"/>
      <c r="I345" s="17"/>
    </row>
    <row r="346" spans="1:11">
      <c r="C346" s="17"/>
      <c r="D346" s="17"/>
      <c r="F346" s="17"/>
      <c r="H346" s="17"/>
      <c r="I346" s="17"/>
    </row>
    <row r="347" spans="1:11">
      <c r="C347" s="17"/>
      <c r="D347" s="17"/>
      <c r="F347" s="17"/>
      <c r="H347" s="17"/>
      <c r="I347" s="17"/>
    </row>
    <row r="348" spans="1:11">
      <c r="C348" s="17"/>
      <c r="D348" s="17"/>
      <c r="F348" s="17"/>
      <c r="H348" s="17"/>
      <c r="I348" s="17"/>
    </row>
    <row r="349" spans="1:11">
      <c r="C349" s="17"/>
      <c r="D349" s="17"/>
      <c r="F349" s="17"/>
      <c r="H349" s="17"/>
      <c r="I349" s="17"/>
    </row>
    <row r="350" spans="1:11">
      <c r="C350" s="17"/>
      <c r="D350" s="17"/>
      <c r="F350" s="17"/>
      <c r="H350" s="17"/>
      <c r="I350" s="17"/>
    </row>
    <row r="351" spans="1:11">
      <c r="C351" s="17"/>
      <c r="D351" s="17"/>
      <c r="F351" s="17"/>
      <c r="H351" s="17"/>
      <c r="I351" s="17"/>
    </row>
    <row r="352" spans="1:11">
      <c r="C352" s="17"/>
      <c r="D352" s="17"/>
      <c r="F352" s="17"/>
      <c r="H352" s="17"/>
      <c r="I352" s="17"/>
    </row>
    <row r="353" spans="3:9">
      <c r="C353" s="17"/>
      <c r="D353" s="17"/>
      <c r="F353" s="17"/>
      <c r="H353" s="17"/>
      <c r="I353" s="17"/>
    </row>
    <row r="354" spans="3:9">
      <c r="C354" s="17"/>
      <c r="D354" s="17"/>
      <c r="F354" s="17"/>
      <c r="H354" s="17"/>
      <c r="I354" s="17"/>
    </row>
    <row r="355" spans="3:9">
      <c r="C355" s="17"/>
      <c r="D355" s="17"/>
      <c r="F355" s="17"/>
      <c r="H355" s="17"/>
      <c r="I355" s="17"/>
    </row>
    <row r="356" spans="3:9">
      <c r="C356" s="17"/>
      <c r="D356" s="17"/>
      <c r="F356" s="17"/>
      <c r="H356" s="17"/>
      <c r="I356" s="17"/>
    </row>
    <row r="357" spans="3:9">
      <c r="C357" s="17"/>
      <c r="D357" s="17"/>
      <c r="F357" s="17"/>
      <c r="H357" s="17"/>
      <c r="I357" s="17"/>
    </row>
    <row r="358" spans="3:9">
      <c r="C358" s="17"/>
      <c r="D358" s="17"/>
      <c r="F358" s="17"/>
      <c r="H358" s="17"/>
      <c r="I358" s="17"/>
    </row>
    <row r="359" spans="3:9">
      <c r="C359" s="17"/>
      <c r="D359" s="17"/>
      <c r="F359" s="17"/>
      <c r="H359" s="17"/>
      <c r="I359" s="17"/>
    </row>
    <row r="360" spans="3:9">
      <c r="C360" s="17"/>
      <c r="D360" s="17"/>
      <c r="F360" s="17"/>
      <c r="H360" s="17"/>
      <c r="I360" s="17"/>
    </row>
  </sheetData>
  <autoFilter ref="A5:XEU55" xr:uid="{8DFF508D-8051-47FB-924B-05F2747CAF12}"/>
  <mergeCells count="1">
    <mergeCell ref="B2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2"/>
  <sheetViews>
    <sheetView view="pageBreakPreview" zoomScale="85" zoomScaleNormal="70" zoomScaleSheetLayoutView="85" workbookViewId="0">
      <selection activeCell="A23" sqref="A23:XFD23"/>
    </sheetView>
  </sheetViews>
  <sheetFormatPr defaultColWidth="9" defaultRowHeight="13"/>
  <cols>
    <col min="1" max="1" width="5.6328125" style="61" customWidth="1"/>
    <col min="2" max="35" width="5.6328125" style="53" customWidth="1"/>
    <col min="36" max="36" width="9" style="53"/>
    <col min="37" max="37" width="8.81640625" style="53" customWidth="1"/>
    <col min="38" max="16384" width="9" style="53"/>
  </cols>
  <sheetData>
    <row r="1" spans="1:35" ht="34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</row>
    <row r="2" spans="1:35" ht="21.9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37</v>
      </c>
      <c r="AF2" s="489">
        <f ca="1">TODAY()</f>
        <v>45819</v>
      </c>
      <c r="AG2" s="489"/>
      <c r="AH2" s="489"/>
      <c r="AI2" s="489"/>
    </row>
    <row r="3" spans="1:35" ht="21.9" customHeight="1">
      <c r="A3" s="490" t="s">
        <v>200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1" t="s">
        <v>38</v>
      </c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</row>
    <row r="4" spans="1:35" s="1" customFormat="1" ht="21.9" customHeight="1">
      <c r="A4" s="56" t="s">
        <v>21</v>
      </c>
      <c r="B4" s="492" t="s">
        <v>0</v>
      </c>
      <c r="C4" s="492"/>
      <c r="D4" s="492"/>
      <c r="E4" s="492"/>
      <c r="F4" s="492"/>
      <c r="G4" s="492" t="s">
        <v>1</v>
      </c>
      <c r="H4" s="492"/>
      <c r="I4" s="492"/>
      <c r="J4" s="492" t="s">
        <v>46</v>
      </c>
      <c r="K4" s="492"/>
      <c r="L4" s="492"/>
      <c r="M4" s="492" t="s">
        <v>47</v>
      </c>
      <c r="N4" s="492"/>
      <c r="O4" s="492"/>
      <c r="P4" s="492" t="s">
        <v>120</v>
      </c>
      <c r="Q4" s="492"/>
      <c r="R4" s="492"/>
      <c r="S4" s="492" t="s">
        <v>15</v>
      </c>
      <c r="T4" s="492"/>
      <c r="U4" s="492"/>
      <c r="V4" s="492" t="s">
        <v>39</v>
      </c>
      <c r="W4" s="492"/>
      <c r="X4" s="492"/>
      <c r="Y4" s="57"/>
      <c r="Z4" s="493" t="s">
        <v>40</v>
      </c>
      <c r="AA4" s="493"/>
      <c r="AB4" s="493"/>
      <c r="AC4" s="493"/>
      <c r="AD4" s="493"/>
      <c r="AE4" s="493"/>
      <c r="AF4" s="493"/>
      <c r="AG4" s="493"/>
      <c r="AH4" s="493"/>
      <c r="AI4" s="493"/>
    </row>
    <row r="5" spans="1:35" ht="21.9" customHeight="1">
      <c r="A5" s="58" t="e">
        <f>IF(トータル!#REF!="","",トータル!#REF!)</f>
        <v>#REF!</v>
      </c>
      <c r="B5" s="486" t="e">
        <f>IF(トータル!#REF!="","",トータル!#REF!)</f>
        <v>#REF!</v>
      </c>
      <c r="C5" s="486"/>
      <c r="D5" s="486"/>
      <c r="E5" s="486"/>
      <c r="F5" s="486"/>
      <c r="G5" s="478" t="e">
        <f>IF(トータル!#REF!="","",トータル!#REF!)</f>
        <v>#REF!</v>
      </c>
      <c r="H5" s="478"/>
      <c r="I5" s="478"/>
      <c r="J5" s="479" t="e">
        <f>IF(トータル!#REF!="","",トータル!#REF!)</f>
        <v>#REF!</v>
      </c>
      <c r="K5" s="479"/>
      <c r="L5" s="479"/>
      <c r="M5" s="480" t="e">
        <f>IF(トータル!#REF!="","",トータル!#REF!)</f>
        <v>#REF!</v>
      </c>
      <c r="N5" s="480"/>
      <c r="O5" s="480"/>
      <c r="P5" s="481" t="s">
        <v>48</v>
      </c>
      <c r="Q5" s="481"/>
      <c r="R5" s="481"/>
      <c r="S5" s="480" t="e">
        <f>IF(トータル!#REF!="","",トータル!#REF!)</f>
        <v>#REF!</v>
      </c>
      <c r="T5" s="480"/>
      <c r="U5" s="480"/>
      <c r="V5" s="482" t="e">
        <f>IF(トータル!#REF!="","",トータル!#REF!)</f>
        <v>#REF!</v>
      </c>
      <c r="W5" s="483"/>
      <c r="X5" s="484"/>
      <c r="Y5" s="59"/>
      <c r="Z5" s="487" t="s">
        <v>50</v>
      </c>
      <c r="AA5" s="487"/>
      <c r="AB5" s="487"/>
      <c r="AC5" s="487"/>
      <c r="AD5" s="487"/>
      <c r="AE5" s="487"/>
      <c r="AF5" s="487"/>
      <c r="AG5" s="487"/>
      <c r="AH5" s="487"/>
      <c r="AI5" s="487"/>
    </row>
    <row r="6" spans="1:35" ht="21.9" customHeight="1">
      <c r="A6" s="58" t="e">
        <f>IF(トータル!#REF!="","",トータル!#REF!)</f>
        <v>#REF!</v>
      </c>
      <c r="B6" s="486" t="e">
        <f>IF(トータル!#REF!="","",トータル!#REF!)</f>
        <v>#REF!</v>
      </c>
      <c r="C6" s="486"/>
      <c r="D6" s="486"/>
      <c r="E6" s="486"/>
      <c r="F6" s="486"/>
      <c r="G6" s="478" t="e">
        <f>IF(トータル!#REF!="","",トータル!#REF!)</f>
        <v>#REF!</v>
      </c>
      <c r="H6" s="478"/>
      <c r="I6" s="478"/>
      <c r="J6" s="479" t="e">
        <f>IF(トータル!#REF!="","",トータル!#REF!)</f>
        <v>#REF!</v>
      </c>
      <c r="K6" s="479"/>
      <c r="L6" s="479"/>
      <c r="M6" s="480" t="e">
        <f>IF(トータル!#REF!="","",トータル!#REF!)</f>
        <v>#REF!</v>
      </c>
      <c r="N6" s="480"/>
      <c r="O6" s="480"/>
      <c r="P6" s="481" t="s">
        <v>48</v>
      </c>
      <c r="Q6" s="481"/>
      <c r="R6" s="481"/>
      <c r="S6" s="480" t="e">
        <f>IF(トータル!#REF!="","",トータル!#REF!)</f>
        <v>#REF!</v>
      </c>
      <c r="T6" s="480"/>
      <c r="U6" s="480"/>
      <c r="V6" s="482" t="e">
        <f>IF(トータル!#REF!="","",トータル!#REF!)</f>
        <v>#REF!</v>
      </c>
      <c r="W6" s="483"/>
      <c r="X6" s="484"/>
      <c r="Y6" s="59"/>
      <c r="Z6" s="487"/>
      <c r="AA6" s="487"/>
      <c r="AB6" s="487"/>
      <c r="AC6" s="487"/>
      <c r="AD6" s="487"/>
      <c r="AE6" s="487"/>
      <c r="AF6" s="487"/>
      <c r="AG6" s="487"/>
      <c r="AH6" s="487"/>
      <c r="AI6" s="487"/>
    </row>
    <row r="7" spans="1:35" ht="21.9" customHeight="1">
      <c r="A7" s="58" t="e">
        <f>IF(トータル!#REF!="","",トータル!#REF!)</f>
        <v>#REF!</v>
      </c>
      <c r="B7" s="486" t="e">
        <f>IF(トータル!#REF!="","",トータル!#REF!)</f>
        <v>#REF!</v>
      </c>
      <c r="C7" s="486"/>
      <c r="D7" s="486"/>
      <c r="E7" s="486"/>
      <c r="F7" s="486"/>
      <c r="G7" s="478" t="e">
        <f>IF(トータル!#REF!="","",トータル!#REF!)</f>
        <v>#REF!</v>
      </c>
      <c r="H7" s="478"/>
      <c r="I7" s="478"/>
      <c r="J7" s="479" t="e">
        <f>IF(トータル!#REF!="","",トータル!#REF!)</f>
        <v>#REF!</v>
      </c>
      <c r="K7" s="479"/>
      <c r="L7" s="479"/>
      <c r="M7" s="480" t="e">
        <f>IF(トータル!#REF!="","",トータル!#REF!)</f>
        <v>#REF!</v>
      </c>
      <c r="N7" s="480"/>
      <c r="O7" s="480"/>
      <c r="P7" s="481" t="s">
        <v>48</v>
      </c>
      <c r="Q7" s="481"/>
      <c r="R7" s="481"/>
      <c r="S7" s="480" t="e">
        <f>IF(トータル!#REF!="","",トータル!#REF!)</f>
        <v>#REF!</v>
      </c>
      <c r="T7" s="480"/>
      <c r="U7" s="480"/>
      <c r="V7" s="482" t="e">
        <f>IF(トータル!#REF!="","",トータル!#REF!)</f>
        <v>#REF!</v>
      </c>
      <c r="W7" s="483"/>
      <c r="X7" s="484"/>
      <c r="Y7" s="59"/>
      <c r="Z7" s="487"/>
      <c r="AA7" s="487"/>
      <c r="AB7" s="487"/>
      <c r="AC7" s="487"/>
      <c r="AD7" s="487"/>
      <c r="AE7" s="487"/>
      <c r="AF7" s="487"/>
      <c r="AG7" s="487"/>
      <c r="AH7" s="487"/>
      <c r="AI7" s="487"/>
    </row>
    <row r="8" spans="1:35" ht="21.9" customHeight="1">
      <c r="A8" s="345" t="e">
        <f>IF(トータル!#REF!="","",トータル!#REF!)</f>
        <v>#REF!</v>
      </c>
      <c r="B8" s="486" t="e">
        <f>IF(トータル!#REF!="","",トータル!#REF!)</f>
        <v>#REF!</v>
      </c>
      <c r="C8" s="486"/>
      <c r="D8" s="486"/>
      <c r="E8" s="486"/>
      <c r="F8" s="486"/>
      <c r="G8" s="478" t="e">
        <f>IF(トータル!#REF!="","",トータル!#REF!)</f>
        <v>#REF!</v>
      </c>
      <c r="H8" s="478"/>
      <c r="I8" s="478"/>
      <c r="J8" s="479" t="e">
        <f>IF(トータル!#REF!="","",トータル!#REF!)</f>
        <v>#REF!</v>
      </c>
      <c r="K8" s="479"/>
      <c r="L8" s="479"/>
      <c r="M8" s="480" t="e">
        <f>IF(トータル!#REF!="","",トータル!#REF!)</f>
        <v>#REF!</v>
      </c>
      <c r="N8" s="480"/>
      <c r="O8" s="480"/>
      <c r="P8" s="481" t="s">
        <v>48</v>
      </c>
      <c r="Q8" s="481"/>
      <c r="R8" s="481"/>
      <c r="S8" s="480" t="e">
        <f>IF(トータル!#REF!="","",トータル!#REF!)</f>
        <v>#REF!</v>
      </c>
      <c r="T8" s="480"/>
      <c r="U8" s="480"/>
      <c r="V8" s="482" t="e">
        <f>IF(トータル!#REF!="","",トータル!#REF!)</f>
        <v>#REF!</v>
      </c>
      <c r="W8" s="483"/>
      <c r="X8" s="484"/>
      <c r="Y8" s="59"/>
      <c r="Z8" s="487"/>
      <c r="AA8" s="487"/>
      <c r="AB8" s="487"/>
      <c r="AC8" s="487"/>
      <c r="AD8" s="487"/>
      <c r="AE8" s="487"/>
      <c r="AF8" s="487"/>
      <c r="AG8" s="487"/>
      <c r="AH8" s="487"/>
      <c r="AI8" s="487"/>
    </row>
    <row r="9" spans="1:35" ht="21.9" customHeight="1">
      <c r="A9" s="58" t="str">
        <f>IF(トータル!A8="","",トータル!A8)</f>
        <v/>
      </c>
      <c r="B9" s="486" t="str">
        <f>IF(トータル!B8="","",トータル!B8)</f>
        <v>PEGASUS PETA</v>
      </c>
      <c r="C9" s="486"/>
      <c r="D9" s="486"/>
      <c r="E9" s="486"/>
      <c r="F9" s="486"/>
      <c r="G9" s="478" t="str">
        <f>IF(トータル!C8="","",トータル!C8)</f>
        <v>2512W</v>
      </c>
      <c r="H9" s="478"/>
      <c r="I9" s="478"/>
      <c r="J9" s="479" t="str">
        <f>IF(トータル!D8="","",トータル!D8)</f>
        <v>06/19-19</v>
      </c>
      <c r="K9" s="479"/>
      <c r="L9" s="479"/>
      <c r="M9" s="480" t="str">
        <f>IF(トータル!F8="","",トータル!F8)</f>
        <v>06/17</v>
      </c>
      <c r="N9" s="480"/>
      <c r="O9" s="480"/>
      <c r="P9" s="481" t="s">
        <v>48</v>
      </c>
      <c r="Q9" s="481"/>
      <c r="R9" s="481"/>
      <c r="S9" s="480" t="str">
        <f>IF(トータル!I8="","",トータル!I8)</f>
        <v>06/21</v>
      </c>
      <c r="T9" s="480"/>
      <c r="U9" s="480"/>
      <c r="V9" s="482" t="str">
        <f>IF(トータル!K8="","",トータル!K8)</f>
        <v>DONGJIN</v>
      </c>
      <c r="W9" s="483"/>
      <c r="X9" s="484"/>
      <c r="Y9" s="59"/>
      <c r="Z9" s="487"/>
      <c r="AA9" s="487"/>
      <c r="AB9" s="487"/>
      <c r="AC9" s="487"/>
      <c r="AD9" s="487"/>
      <c r="AE9" s="487"/>
      <c r="AF9" s="487"/>
      <c r="AG9" s="487"/>
      <c r="AH9" s="487"/>
      <c r="AI9" s="487"/>
    </row>
    <row r="10" spans="1:35" ht="21.9" customHeight="1">
      <c r="A10" s="58" t="str">
        <f>IF(トータル!A9="","",トータル!A9)</f>
        <v/>
      </c>
      <c r="B10" s="486" t="str">
        <f>IF(トータル!B9="","",トータル!B9)</f>
        <v>DONGJIN VENUS</v>
      </c>
      <c r="C10" s="486"/>
      <c r="D10" s="486"/>
      <c r="E10" s="486"/>
      <c r="F10" s="486"/>
      <c r="G10" s="478" t="str">
        <f>IF(トータル!C9="","",トータル!C9)</f>
        <v>0285N</v>
      </c>
      <c r="H10" s="478"/>
      <c r="I10" s="478"/>
      <c r="J10" s="479" t="str">
        <f>IF(トータル!D9="","",トータル!D9)</f>
        <v>06/21-21</v>
      </c>
      <c r="K10" s="479"/>
      <c r="L10" s="479"/>
      <c r="M10" s="480" t="str">
        <f>IF(トータル!F9="","",トータル!F9)</f>
        <v>06/19</v>
      </c>
      <c r="N10" s="480"/>
      <c r="O10" s="480"/>
      <c r="P10" s="481" t="s">
        <v>48</v>
      </c>
      <c r="Q10" s="481"/>
      <c r="R10" s="481"/>
      <c r="S10" s="480" t="str">
        <f>IF(トータル!I9="","",トータル!I9)</f>
        <v>06/24</v>
      </c>
      <c r="T10" s="480"/>
      <c r="U10" s="480"/>
      <c r="V10" s="482" t="str">
        <f>IF(トータル!K9="","",トータル!K9)</f>
        <v>DONGJIN</v>
      </c>
      <c r="W10" s="483"/>
      <c r="X10" s="484"/>
      <c r="Y10" s="6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</row>
    <row r="11" spans="1:35" ht="21.9" customHeight="1">
      <c r="A11" s="58" t="str">
        <f>IF(トータル!A10="","",トータル!A10)</f>
        <v/>
      </c>
      <c r="B11" s="486" t="str">
        <f>IF(トータル!B10="","",トータル!B10)</f>
        <v>PEGASUS TERA</v>
      </c>
      <c r="C11" s="486"/>
      <c r="D11" s="486"/>
      <c r="E11" s="486"/>
      <c r="F11" s="486"/>
      <c r="G11" s="478" t="str">
        <f>IF(トータル!C10="","",トータル!C10)</f>
        <v>2514W</v>
      </c>
      <c r="H11" s="478"/>
      <c r="I11" s="478"/>
      <c r="J11" s="479" t="str">
        <f>IF(トータル!D10="","",トータル!D10)</f>
        <v>06/26-26</v>
      </c>
      <c r="K11" s="479"/>
      <c r="L11" s="479"/>
      <c r="M11" s="480" t="str">
        <f>IF(トータル!F10="","",トータル!F10)</f>
        <v>06/24</v>
      </c>
      <c r="N11" s="480"/>
      <c r="O11" s="480"/>
      <c r="P11" s="481" t="s">
        <v>48</v>
      </c>
      <c r="Q11" s="481"/>
      <c r="R11" s="481"/>
      <c r="S11" s="480" t="str">
        <f>IF(トータル!I10="","",トータル!I10)</f>
        <v>06/28</v>
      </c>
      <c r="T11" s="480"/>
      <c r="U11" s="480"/>
      <c r="V11" s="482" t="str">
        <f>IF(トータル!K10="","",トータル!K10)</f>
        <v>DONGJIN</v>
      </c>
      <c r="W11" s="483"/>
      <c r="X11" s="484"/>
      <c r="Y11" s="6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</row>
    <row r="12" spans="1:35" ht="21.9" customHeight="1">
      <c r="A12" s="58" t="str">
        <f>IF(トータル!A11="","",トータル!A11)</f>
        <v/>
      </c>
      <c r="B12" s="486" t="str">
        <f>IF(トータル!B11="","",トータル!B11)</f>
        <v>DONGJIN VENUS</v>
      </c>
      <c r="C12" s="486"/>
      <c r="D12" s="486"/>
      <c r="E12" s="486"/>
      <c r="F12" s="486"/>
      <c r="G12" s="478" t="str">
        <f>IF(トータル!C11="","",トータル!C11)</f>
        <v>0286N</v>
      </c>
      <c r="H12" s="478"/>
      <c r="I12" s="478"/>
      <c r="J12" s="479" t="str">
        <f>IF(トータル!D11="","",トータル!D11)</f>
        <v>06/28-28</v>
      </c>
      <c r="K12" s="479"/>
      <c r="L12" s="479"/>
      <c r="M12" s="480" t="str">
        <f>IF(トータル!F11="","",トータル!F11)</f>
        <v>06/26</v>
      </c>
      <c r="N12" s="480"/>
      <c r="O12" s="480"/>
      <c r="P12" s="481" t="s">
        <v>48</v>
      </c>
      <c r="Q12" s="481"/>
      <c r="R12" s="481"/>
      <c r="S12" s="480" t="str">
        <f>IF(トータル!I11="","",トータル!I11)</f>
        <v>07/01</v>
      </c>
      <c r="T12" s="480"/>
      <c r="U12" s="480"/>
      <c r="V12" s="482" t="str">
        <f>IF(トータル!K11="","",トータル!K11)</f>
        <v>DONGJIN</v>
      </c>
      <c r="W12" s="483"/>
      <c r="X12" s="484"/>
      <c r="Y12" s="6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</row>
    <row r="13" spans="1:35" ht="21.9" customHeight="1">
      <c r="A13" s="58" t="str">
        <f>IF(トータル!A12="","",トータル!A12)</f>
        <v/>
      </c>
      <c r="B13" s="486" t="str">
        <f>IF(トータル!B12="","",トータル!B12)</f>
        <v>PEGASUS PETA</v>
      </c>
      <c r="C13" s="486"/>
      <c r="D13" s="486"/>
      <c r="E13" s="486"/>
      <c r="F13" s="486"/>
      <c r="G13" s="478" t="str">
        <f>IF(トータル!C12="","",トータル!C12)</f>
        <v>2513W</v>
      </c>
      <c r="H13" s="478"/>
      <c r="I13" s="478"/>
      <c r="J13" s="479" t="str">
        <f>IF(トータル!D12="","",トータル!D12)</f>
        <v>07/03-03</v>
      </c>
      <c r="K13" s="479"/>
      <c r="L13" s="479"/>
      <c r="M13" s="480" t="str">
        <f>IF(トータル!F12="","",トータル!F12)</f>
        <v>07/01</v>
      </c>
      <c r="N13" s="480"/>
      <c r="O13" s="480"/>
      <c r="P13" s="481" t="s">
        <v>48</v>
      </c>
      <c r="Q13" s="481"/>
      <c r="R13" s="481"/>
      <c r="S13" s="480" t="str">
        <f>IF(トータル!I12="","",トータル!I12)</f>
        <v>07/05</v>
      </c>
      <c r="T13" s="480"/>
      <c r="U13" s="480"/>
      <c r="V13" s="482" t="str">
        <f>IF(トータル!K12="","",トータル!K12)</f>
        <v>DONGJIN</v>
      </c>
      <c r="W13" s="483"/>
      <c r="X13" s="484"/>
      <c r="Y13" s="6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</row>
    <row r="14" spans="1:35" ht="21.9" customHeight="1">
      <c r="A14" s="58" t="str">
        <f>IF(トータル!A13="","",トータル!A13)</f>
        <v/>
      </c>
      <c r="B14" s="486" t="str">
        <f>IF(トータル!B13="","",トータル!B13)</f>
        <v>DONGJIN VENUS</v>
      </c>
      <c r="C14" s="486"/>
      <c r="D14" s="486"/>
      <c r="E14" s="486"/>
      <c r="F14" s="486"/>
      <c r="G14" s="478" t="str">
        <f>IF(トータル!C13="","",トータル!C13)</f>
        <v>0287N</v>
      </c>
      <c r="H14" s="478"/>
      <c r="I14" s="478"/>
      <c r="J14" s="479" t="str">
        <f>IF(トータル!D13="","",トータル!D13)</f>
        <v>07/05-05</v>
      </c>
      <c r="K14" s="479"/>
      <c r="L14" s="479"/>
      <c r="M14" s="480" t="str">
        <f>IF(トータル!F13="","",トータル!F13)</f>
        <v>07/03</v>
      </c>
      <c r="N14" s="480"/>
      <c r="O14" s="480"/>
      <c r="P14" s="481" t="s">
        <v>48</v>
      </c>
      <c r="Q14" s="481"/>
      <c r="R14" s="481"/>
      <c r="S14" s="480" t="str">
        <f>IF(トータル!I13="","",トータル!I13)</f>
        <v>07/08</v>
      </c>
      <c r="T14" s="480"/>
      <c r="U14" s="480"/>
      <c r="V14" s="482" t="str">
        <f>IF(トータル!K13="","",トータル!K13)</f>
        <v>DONGJIN</v>
      </c>
      <c r="W14" s="483"/>
      <c r="X14" s="484"/>
      <c r="Y14" s="6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</row>
    <row r="15" spans="1:35" ht="21.9" customHeight="1">
      <c r="A15" s="58" t="str">
        <f>IF(トータル!A14="","",トータル!A14)</f>
        <v/>
      </c>
      <c r="B15" s="486" t="str">
        <f>IF(トータル!B14="","",トータル!B14)</f>
        <v>PEGASUS TERA</v>
      </c>
      <c r="C15" s="486"/>
      <c r="D15" s="486"/>
      <c r="E15" s="486"/>
      <c r="F15" s="486"/>
      <c r="G15" s="478" t="str">
        <f>IF(トータル!C14="","",トータル!C14)</f>
        <v>2515W</v>
      </c>
      <c r="H15" s="478"/>
      <c r="I15" s="478"/>
      <c r="J15" s="479" t="str">
        <f>IF(トータル!D14="","",トータル!D14)</f>
        <v>07/10-10</v>
      </c>
      <c r="K15" s="479"/>
      <c r="L15" s="479"/>
      <c r="M15" s="480" t="str">
        <f>IF(トータル!F14="","",トータル!F14)</f>
        <v>07/08</v>
      </c>
      <c r="N15" s="480"/>
      <c r="O15" s="480"/>
      <c r="P15" s="481" t="s">
        <v>48</v>
      </c>
      <c r="Q15" s="481"/>
      <c r="R15" s="481"/>
      <c r="S15" s="480" t="str">
        <f>IF(トータル!I14="","",トータル!I14)</f>
        <v>07/12</v>
      </c>
      <c r="T15" s="480"/>
      <c r="U15" s="480"/>
      <c r="V15" s="482" t="str">
        <f>IF(トータル!K14="","",トータル!K14)</f>
        <v>DONGJIN</v>
      </c>
      <c r="W15" s="483"/>
      <c r="X15" s="484"/>
      <c r="Y15" s="6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</row>
    <row r="16" spans="1:35" ht="21.9" customHeight="1">
      <c r="A16" s="58" t="str">
        <f>IF(トータル!A15="","",トータル!A15)</f>
        <v/>
      </c>
      <c r="B16" s="486" t="str">
        <f>IF(トータル!B15="","",トータル!B15)</f>
        <v>DONGJIN VENUS</v>
      </c>
      <c r="C16" s="486"/>
      <c r="D16" s="486"/>
      <c r="E16" s="486"/>
      <c r="F16" s="486"/>
      <c r="G16" s="478" t="str">
        <f>IF(トータル!C15="","",トータル!C15)</f>
        <v>0288N</v>
      </c>
      <c r="H16" s="478"/>
      <c r="I16" s="478"/>
      <c r="J16" s="479" t="str">
        <f>IF(トータル!D15="","",トータル!D15)</f>
        <v>07/12-12</v>
      </c>
      <c r="K16" s="479"/>
      <c r="L16" s="479"/>
      <c r="M16" s="480" t="str">
        <f>IF(トータル!F15="","",トータル!F15)</f>
        <v>07/10</v>
      </c>
      <c r="N16" s="480"/>
      <c r="O16" s="480"/>
      <c r="P16" s="481" t="s">
        <v>48</v>
      </c>
      <c r="Q16" s="481"/>
      <c r="R16" s="481"/>
      <c r="S16" s="480" t="str">
        <f>IF(トータル!I15="","",トータル!I15)</f>
        <v>07/15</v>
      </c>
      <c r="T16" s="480"/>
      <c r="U16" s="480"/>
      <c r="V16" s="482" t="str">
        <f>IF(トータル!K15="","",トータル!K15)</f>
        <v>DONGJIN</v>
      </c>
      <c r="W16" s="483"/>
      <c r="X16" s="484"/>
      <c r="Y16" s="6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</row>
    <row r="17" spans="1:35" ht="21.9" customHeight="1">
      <c r="A17" s="58" t="str">
        <f>IF(トータル!B16="","",トータル!B16)</f>
        <v/>
      </c>
      <c r="B17" s="486" t="e">
        <f>IF(トータル!#REF!="","",トータル!#REF!)</f>
        <v>#REF!</v>
      </c>
      <c r="C17" s="486"/>
      <c r="D17" s="486"/>
      <c r="E17" s="486"/>
      <c r="F17" s="486"/>
      <c r="G17" s="478" t="str">
        <f>IF(トータル!C16="","",トータル!C16)</f>
        <v/>
      </c>
      <c r="H17" s="478"/>
      <c r="I17" s="478"/>
      <c r="J17" s="479" t="str">
        <f>IF(トータル!D16="","",トータル!D16)</f>
        <v/>
      </c>
      <c r="K17" s="479"/>
      <c r="L17" s="479"/>
      <c r="M17" s="480" t="str">
        <f>IF(トータル!F16="","",トータル!F16)</f>
        <v/>
      </c>
      <c r="N17" s="480"/>
      <c r="O17" s="480"/>
      <c r="P17" s="481" t="s">
        <v>48</v>
      </c>
      <c r="Q17" s="481"/>
      <c r="R17" s="481"/>
      <c r="S17" s="480" t="str">
        <f>IF(トータル!I16="","",トータル!I16)</f>
        <v/>
      </c>
      <c r="T17" s="480"/>
      <c r="U17" s="480"/>
      <c r="V17" s="482" t="str">
        <f>IF(トータル!K16="","",トータル!K16)</f>
        <v/>
      </c>
      <c r="W17" s="483"/>
      <c r="X17" s="484"/>
      <c r="Y17" s="6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</row>
    <row r="18" spans="1:35" ht="21.9" customHeight="1">
      <c r="A18" s="58" t="str">
        <f>IF(トータル!A17="","",トータル!A17)</f>
        <v/>
      </c>
      <c r="B18" s="486" t="str">
        <f>IF(トータル!B17="","",トータル!B17)</f>
        <v/>
      </c>
      <c r="C18" s="486"/>
      <c r="D18" s="486"/>
      <c r="E18" s="486"/>
      <c r="F18" s="486"/>
      <c r="G18" s="478" t="str">
        <f>IF(トータル!C17="","",トータル!C17)</f>
        <v/>
      </c>
      <c r="H18" s="478"/>
      <c r="I18" s="478"/>
      <c r="J18" s="479" t="str">
        <f>IF(トータル!D17="","",トータル!D17)</f>
        <v/>
      </c>
      <c r="K18" s="479"/>
      <c r="L18" s="479"/>
      <c r="M18" s="480" t="str">
        <f>IF(トータル!F17="","",トータル!F17)</f>
        <v/>
      </c>
      <c r="N18" s="480"/>
      <c r="O18" s="480"/>
      <c r="P18" s="481" t="s">
        <v>48</v>
      </c>
      <c r="Q18" s="481"/>
      <c r="R18" s="481"/>
      <c r="S18" s="480" t="str">
        <f>IF(トータル!I17="","",トータル!I17)</f>
        <v/>
      </c>
      <c r="T18" s="480"/>
      <c r="U18" s="480"/>
      <c r="V18" s="482" t="str">
        <f>IF(トータル!K17="","",トータル!K17)</f>
        <v/>
      </c>
      <c r="W18" s="483"/>
      <c r="X18" s="484"/>
      <c r="Y18" s="6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</row>
    <row r="19" spans="1:35" ht="21.9" customHeight="1">
      <c r="A19" s="58" t="str">
        <f>IF(トータル!A18="","",トータル!A18)</f>
        <v/>
      </c>
      <c r="B19" s="486" t="str">
        <f>IF(トータル!B18="","",トータル!B18)</f>
        <v/>
      </c>
      <c r="C19" s="486"/>
      <c r="D19" s="486"/>
      <c r="E19" s="486"/>
      <c r="F19" s="486"/>
      <c r="G19" s="478" t="str">
        <f>IF(トータル!C18="","",トータル!C18)</f>
        <v/>
      </c>
      <c r="H19" s="478"/>
      <c r="I19" s="478"/>
      <c r="J19" s="479" t="str">
        <f>IF(トータル!D18="","",トータル!D18)</f>
        <v/>
      </c>
      <c r="K19" s="479"/>
      <c r="L19" s="479"/>
      <c r="M19" s="480" t="str">
        <f>IF(トータル!F18="","",トータル!F18)</f>
        <v/>
      </c>
      <c r="N19" s="480"/>
      <c r="O19" s="480"/>
      <c r="P19" s="481" t="s">
        <v>48</v>
      </c>
      <c r="Q19" s="481"/>
      <c r="R19" s="481"/>
      <c r="S19" s="480" t="str">
        <f>IF(トータル!I18="","",トータル!I18)</f>
        <v/>
      </c>
      <c r="T19" s="480"/>
      <c r="U19" s="480"/>
      <c r="V19" s="482" t="str">
        <f>IF(トータル!K18="","",トータル!K18)</f>
        <v/>
      </c>
      <c r="W19" s="483"/>
      <c r="X19" s="484"/>
      <c r="Y19" s="6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t="21.9" customHeight="1">
      <c r="A20" s="58" t="str">
        <f>IF(トータル!A19="","",トータル!A19)</f>
        <v/>
      </c>
      <c r="B20" s="486" t="str">
        <f>IF(トータル!B19="","",トータル!B19)</f>
        <v/>
      </c>
      <c r="C20" s="486"/>
      <c r="D20" s="486"/>
      <c r="E20" s="486"/>
      <c r="F20" s="486"/>
      <c r="G20" s="478" t="str">
        <f>IF(トータル!C19="","",トータル!C19)</f>
        <v/>
      </c>
      <c r="H20" s="478"/>
      <c r="I20" s="478"/>
      <c r="J20" s="479" t="str">
        <f>IF(トータル!D19="","",トータル!D19)</f>
        <v/>
      </c>
      <c r="K20" s="479"/>
      <c r="L20" s="479"/>
      <c r="M20" s="480" t="str">
        <f>IF(トータル!F19="","",トータル!F19)</f>
        <v/>
      </c>
      <c r="N20" s="480"/>
      <c r="O20" s="480"/>
      <c r="P20" s="481" t="s">
        <v>48</v>
      </c>
      <c r="Q20" s="481"/>
      <c r="R20" s="481"/>
      <c r="S20" s="480" t="str">
        <f>IF(トータル!I19="","",トータル!I19)</f>
        <v/>
      </c>
      <c r="T20" s="480"/>
      <c r="U20" s="480"/>
      <c r="V20" s="482" t="str">
        <f>IF(トータル!K19="","",トータル!K19)</f>
        <v/>
      </c>
      <c r="W20" s="483"/>
      <c r="X20" s="484"/>
      <c r="Y20" s="6"/>
      <c r="Z20" s="485" t="s">
        <v>41</v>
      </c>
      <c r="AA20" s="485"/>
      <c r="AB20" s="485"/>
      <c r="AC20" s="485"/>
      <c r="AD20" s="485"/>
      <c r="AE20" s="485"/>
      <c r="AF20" s="485"/>
      <c r="AG20" s="485"/>
      <c r="AH20" s="485"/>
      <c r="AI20" s="485"/>
    </row>
    <row r="21" spans="1:35" ht="21.9" customHeight="1">
      <c r="A21" s="58" t="str">
        <f>IF(トータル!A20="","",トータル!A20)</f>
        <v/>
      </c>
      <c r="B21" s="486" t="str">
        <f>IF(トータル!B20="","",トータル!B20)</f>
        <v/>
      </c>
      <c r="C21" s="486"/>
      <c r="D21" s="486"/>
      <c r="E21" s="486"/>
      <c r="F21" s="486"/>
      <c r="G21" s="478" t="str">
        <f>IF(トータル!C20="","",トータル!C20)</f>
        <v/>
      </c>
      <c r="H21" s="478"/>
      <c r="I21" s="478"/>
      <c r="J21" s="479" t="str">
        <f>IF(トータル!D20="","",トータル!D20)</f>
        <v/>
      </c>
      <c r="K21" s="479"/>
      <c r="L21" s="479"/>
      <c r="M21" s="480" t="str">
        <f>IF(トータル!F20="","",トータル!F20)</f>
        <v/>
      </c>
      <c r="N21" s="480"/>
      <c r="O21" s="480"/>
      <c r="P21" s="481" t="s">
        <v>48</v>
      </c>
      <c r="Q21" s="481"/>
      <c r="R21" s="481"/>
      <c r="S21" s="480" t="str">
        <f>IF(トータル!I20="","",トータル!I20)</f>
        <v/>
      </c>
      <c r="T21" s="480"/>
      <c r="U21" s="480"/>
      <c r="V21" s="482" t="str">
        <f>IF(トータル!K20="","",トータル!K20)</f>
        <v/>
      </c>
      <c r="W21" s="483"/>
      <c r="X21" s="484"/>
      <c r="Y21" s="6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</row>
    <row r="22" spans="1:35" ht="21.9" customHeight="1">
      <c r="A22" s="58" t="str">
        <f>IF(トータル!A21="","",トータル!A21)</f>
        <v/>
      </c>
      <c r="B22" s="486" t="str">
        <f>IF(トータル!B21="","",トータル!B21)</f>
        <v/>
      </c>
      <c r="C22" s="486"/>
      <c r="D22" s="486"/>
      <c r="E22" s="486"/>
      <c r="F22" s="486"/>
      <c r="G22" s="478" t="str">
        <f>IF(トータル!C21="","",トータル!C21)</f>
        <v/>
      </c>
      <c r="H22" s="478"/>
      <c r="I22" s="478"/>
      <c r="J22" s="479" t="str">
        <f>IF(トータル!D21="","",トータル!D21)</f>
        <v/>
      </c>
      <c r="K22" s="479"/>
      <c r="L22" s="479"/>
      <c r="M22" s="480" t="str">
        <f>IF(トータル!F21="","",トータル!F21)</f>
        <v/>
      </c>
      <c r="N22" s="480"/>
      <c r="O22" s="480"/>
      <c r="P22" s="481" t="s">
        <v>48</v>
      </c>
      <c r="Q22" s="481"/>
      <c r="R22" s="481"/>
      <c r="S22" s="480" t="str">
        <f>IF(トータル!I21="","",トータル!I21)</f>
        <v/>
      </c>
      <c r="T22" s="480"/>
      <c r="U22" s="480"/>
      <c r="V22" s="482" t="str">
        <f>IF(トータル!K21="","",トータル!K21)</f>
        <v/>
      </c>
      <c r="W22" s="483"/>
      <c r="X22" s="484"/>
      <c r="Y22" s="6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</row>
    <row r="23" spans="1:35" ht="9.9" customHeight="1">
      <c r="B23" s="62"/>
      <c r="C23" s="62"/>
      <c r="D23" s="62"/>
      <c r="E23" s="62"/>
      <c r="F23" s="62"/>
      <c r="G23" s="63"/>
      <c r="H23" s="63"/>
      <c r="I23" s="63"/>
      <c r="J23" s="64"/>
      <c r="K23" s="64"/>
      <c r="L23" s="64"/>
      <c r="M23" s="65"/>
      <c r="N23" s="65"/>
      <c r="O23" s="65"/>
      <c r="P23" s="65"/>
      <c r="Q23" s="65"/>
      <c r="R23" s="65"/>
      <c r="S23" s="65"/>
      <c r="T23" s="65"/>
      <c r="U23" s="64"/>
      <c r="V23" s="66"/>
      <c r="W23" s="66"/>
      <c r="X23" s="66"/>
      <c r="Y23" s="6"/>
      <c r="Z23" s="6"/>
      <c r="AG23" s="3"/>
      <c r="AH23" s="3"/>
    </row>
    <row r="24" spans="1:35" ht="16">
      <c r="A24" s="474" t="s">
        <v>45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67"/>
      <c r="R24" s="68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</row>
    <row r="25" spans="1:35" ht="21.9" customHeight="1">
      <c r="A25" s="476" t="s">
        <v>177</v>
      </c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69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</row>
    <row r="26" spans="1:35" ht="21.9" customHeight="1">
      <c r="A26" s="476"/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69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</row>
    <row r="27" spans="1:35" ht="21.9" customHeight="1">
      <c r="A27" s="476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69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</row>
    <row r="28" spans="1:35" ht="21.9" customHeight="1">
      <c r="A28" s="476"/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69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</row>
    <row r="29" spans="1:35" ht="21.9" customHeight="1">
      <c r="A29" s="476"/>
      <c r="B29" s="476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69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</row>
    <row r="30" spans="1:35" s="61" customFormat="1" ht="21.75" customHeight="1">
      <c r="A30" s="477" t="s">
        <v>42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77"/>
    </row>
    <row r="31" spans="1:35" ht="21.75" customHeight="1">
      <c r="A31" s="472" t="s">
        <v>43</v>
      </c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</row>
    <row r="32" spans="1:35" ht="21.75" customHeight="1">
      <c r="A32" s="473" t="s">
        <v>44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</row>
  </sheetData>
  <mergeCells count="147"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G9:I9"/>
    <mergeCell ref="J9:L9"/>
    <mergeCell ref="M9:O9"/>
    <mergeCell ref="P9:R9"/>
    <mergeCell ref="S9:U9"/>
    <mergeCell ref="V9:X9"/>
    <mergeCell ref="B8:F8"/>
    <mergeCell ref="G8:I8"/>
    <mergeCell ref="J8:L8"/>
    <mergeCell ref="M8:O8"/>
    <mergeCell ref="P8:R8"/>
    <mergeCell ref="S8:U8"/>
    <mergeCell ref="V10:X10"/>
    <mergeCell ref="B11:F11"/>
    <mergeCell ref="G11:I11"/>
    <mergeCell ref="J11:L11"/>
    <mergeCell ref="M11:O11"/>
    <mergeCell ref="P11:R11"/>
    <mergeCell ref="S11:U11"/>
    <mergeCell ref="V11:X11"/>
    <mergeCell ref="B10:F10"/>
    <mergeCell ref="G10:I10"/>
    <mergeCell ref="J10:L10"/>
    <mergeCell ref="M10:O10"/>
    <mergeCell ref="P10:R10"/>
    <mergeCell ref="S10:U10"/>
    <mergeCell ref="V12:X12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V20:X20"/>
    <mergeCell ref="Z20:AI22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A31:AI31"/>
    <mergeCell ref="A32:AI32"/>
    <mergeCell ref="A24:P24"/>
    <mergeCell ref="S24:AI24"/>
    <mergeCell ref="S25:AI29"/>
    <mergeCell ref="A30:AI30"/>
    <mergeCell ref="A25:P29"/>
    <mergeCell ref="G22:I22"/>
    <mergeCell ref="J22:L22"/>
    <mergeCell ref="M22:O22"/>
    <mergeCell ref="P22:R22"/>
    <mergeCell ref="S22:U22"/>
    <mergeCell ref="V22:X22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N4" sqref="N4:O4"/>
    </sheetView>
  </sheetViews>
  <sheetFormatPr defaultColWidth="9" defaultRowHeight="13"/>
  <cols>
    <col min="1" max="27" width="5.6328125" style="53" customWidth="1"/>
    <col min="28" max="28" width="3.453125" style="53" customWidth="1"/>
    <col min="29" max="16384" width="9" style="53"/>
  </cols>
  <sheetData>
    <row r="1" spans="1:27" ht="32">
      <c r="A1" s="500" t="s">
        <v>220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</row>
    <row r="2" spans="1:27" ht="21.9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5" t="s">
        <v>37</v>
      </c>
      <c r="X2" s="489">
        <f ca="1">TODAY()</f>
        <v>45819</v>
      </c>
      <c r="Y2" s="489"/>
      <c r="Z2" s="489"/>
      <c r="AA2" s="489"/>
    </row>
    <row r="3" spans="1:27" ht="21.9" customHeight="1">
      <c r="A3" s="501" t="s">
        <v>201</v>
      </c>
      <c r="B3" s="501"/>
      <c r="C3" s="501"/>
      <c r="D3" s="501"/>
      <c r="E3" s="501"/>
      <c r="F3" s="501"/>
      <c r="G3" s="501"/>
      <c r="H3" s="501"/>
      <c r="I3" s="502" t="s">
        <v>38</v>
      </c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</row>
    <row r="4" spans="1:27" s="1" customFormat="1" ht="21.9" customHeight="1">
      <c r="A4" s="56" t="s">
        <v>21</v>
      </c>
      <c r="B4" s="492" t="s">
        <v>0</v>
      </c>
      <c r="C4" s="492"/>
      <c r="D4" s="492"/>
      <c r="E4" s="492"/>
      <c r="F4" s="492" t="s">
        <v>1</v>
      </c>
      <c r="G4" s="492"/>
      <c r="H4" s="503" t="s">
        <v>46</v>
      </c>
      <c r="I4" s="503"/>
      <c r="J4" s="503" t="s">
        <v>47</v>
      </c>
      <c r="K4" s="503"/>
      <c r="L4" s="492" t="s">
        <v>120</v>
      </c>
      <c r="M4" s="492"/>
      <c r="N4" s="492" t="s">
        <v>16</v>
      </c>
      <c r="O4" s="492"/>
      <c r="P4" s="492" t="s">
        <v>39</v>
      </c>
      <c r="Q4" s="492"/>
      <c r="R4" s="7"/>
      <c r="S4" s="493" t="s">
        <v>40</v>
      </c>
      <c r="T4" s="493"/>
      <c r="U4" s="493"/>
      <c r="V4" s="493"/>
      <c r="W4" s="493"/>
      <c r="X4" s="493"/>
      <c r="Y4" s="493"/>
      <c r="Z4" s="493"/>
      <c r="AA4" s="493"/>
    </row>
    <row r="5" spans="1:27" ht="21.9" customHeight="1">
      <c r="A5" s="58" t="e">
        <f>IF(トータル!#REF!="","",トータル!#REF!)</f>
        <v>#REF!</v>
      </c>
      <c r="B5" s="486" t="e">
        <f>IF(トータル!#REF!="","",トータル!#REF!)</f>
        <v>#REF!</v>
      </c>
      <c r="C5" s="486"/>
      <c r="D5" s="486"/>
      <c r="E5" s="486"/>
      <c r="F5" s="494" t="e">
        <f>IF(トータル!#REF!="","",トータル!#REF!)</f>
        <v>#REF!</v>
      </c>
      <c r="G5" s="494"/>
      <c r="H5" s="481" t="e">
        <f>IF(トータル!#REF!="","",トータル!#REF!)</f>
        <v>#REF!</v>
      </c>
      <c r="I5" s="481"/>
      <c r="J5" s="495" t="e">
        <f>IF(トータル!#REF!="","",トータル!#REF!)</f>
        <v>#REF!</v>
      </c>
      <c r="K5" s="495"/>
      <c r="L5" s="496" t="s">
        <v>119</v>
      </c>
      <c r="M5" s="497"/>
      <c r="N5" s="480" t="e">
        <f>IF(トータル!#REF!="","",トータル!#REF!)</f>
        <v>#REF!</v>
      </c>
      <c r="O5" s="480"/>
      <c r="P5" s="482" t="e">
        <f>IF(トータル!#REF!="","",トータル!#REF!)</f>
        <v>#REF!</v>
      </c>
      <c r="Q5" s="484"/>
      <c r="R5" s="66"/>
      <c r="S5" s="487" t="s">
        <v>87</v>
      </c>
      <c r="T5" s="487"/>
      <c r="U5" s="487"/>
      <c r="V5" s="487"/>
      <c r="W5" s="487"/>
      <c r="X5" s="487"/>
      <c r="Y5" s="487"/>
      <c r="Z5" s="487"/>
      <c r="AA5" s="487"/>
    </row>
    <row r="6" spans="1:27" ht="21.9" customHeight="1">
      <c r="A6" s="345" t="e">
        <f>IF(トータル!#REF!="","",トータル!#REF!)</f>
        <v>#REF!</v>
      </c>
      <c r="B6" s="486" t="e">
        <f>IF(トータル!#REF!="","",トータル!#REF!)</f>
        <v>#REF!</v>
      </c>
      <c r="C6" s="486"/>
      <c r="D6" s="486"/>
      <c r="E6" s="486"/>
      <c r="F6" s="494" t="e">
        <f>IF(トータル!#REF!="","",トータル!#REF!)</f>
        <v>#REF!</v>
      </c>
      <c r="G6" s="494"/>
      <c r="H6" s="481" t="e">
        <f>IF(トータル!#REF!="","",トータル!#REF!)</f>
        <v>#REF!</v>
      </c>
      <c r="I6" s="481"/>
      <c r="J6" s="495" t="e">
        <f>IF(トータル!#REF!="","",トータル!#REF!)</f>
        <v>#REF!</v>
      </c>
      <c r="K6" s="495"/>
      <c r="L6" s="496" t="s">
        <v>119</v>
      </c>
      <c r="M6" s="497"/>
      <c r="N6" s="480" t="e">
        <f>IF(トータル!#REF!="","",トータル!#REF!)</f>
        <v>#REF!</v>
      </c>
      <c r="O6" s="480"/>
      <c r="P6" s="482" t="e">
        <f>IF(トータル!#REF!="","",トータル!#REF!)</f>
        <v>#REF!</v>
      </c>
      <c r="Q6" s="484"/>
      <c r="R6" s="66"/>
      <c r="S6" s="487"/>
      <c r="T6" s="487"/>
      <c r="U6" s="487"/>
      <c r="V6" s="487"/>
      <c r="W6" s="487"/>
      <c r="X6" s="487"/>
      <c r="Y6" s="487"/>
      <c r="Z6" s="487"/>
      <c r="AA6" s="487"/>
    </row>
    <row r="7" spans="1:27" ht="21.9" customHeight="1">
      <c r="A7" s="58" t="str">
        <f>IF(トータル!A36="","",トータル!A36)</f>
        <v/>
      </c>
      <c r="B7" s="486" t="str">
        <f>IF(トータル!B36="","",トータル!B36)</f>
        <v>DONGJIN VENUS</v>
      </c>
      <c r="C7" s="486"/>
      <c r="D7" s="486"/>
      <c r="E7" s="486"/>
      <c r="F7" s="494" t="str">
        <f>IF(トータル!C36="","",トータル!C36)</f>
        <v>0285N</v>
      </c>
      <c r="G7" s="494"/>
      <c r="H7" s="481" t="str">
        <f>IF(トータル!D36="","",トータル!D36)</f>
        <v>06/21-21</v>
      </c>
      <c r="I7" s="481"/>
      <c r="J7" s="495" t="str">
        <f>IF(トータル!F36="","",トータル!F36)</f>
        <v>06/19</v>
      </c>
      <c r="K7" s="495"/>
      <c r="L7" s="496" t="s">
        <v>119</v>
      </c>
      <c r="M7" s="497"/>
      <c r="N7" s="480" t="str">
        <f>IF(トータル!I36="","",トータル!I36)</f>
        <v>06/26</v>
      </c>
      <c r="O7" s="480"/>
      <c r="P7" s="482" t="str">
        <f>IF(トータル!K36="","",トータル!K36)</f>
        <v>DONGJIN</v>
      </c>
      <c r="Q7" s="484"/>
      <c r="R7" s="66"/>
      <c r="S7" s="487"/>
      <c r="T7" s="487"/>
      <c r="U7" s="487"/>
      <c r="V7" s="487"/>
      <c r="W7" s="487"/>
      <c r="X7" s="487"/>
      <c r="Y7" s="487"/>
      <c r="Z7" s="487"/>
      <c r="AA7" s="487"/>
    </row>
    <row r="8" spans="1:27" ht="21.9" customHeight="1">
      <c r="A8" s="58" t="str">
        <f>IF(トータル!A37="","",トータル!A37)</f>
        <v/>
      </c>
      <c r="B8" s="486" t="str">
        <f>IF(トータル!B37="","",トータル!B37)</f>
        <v>DONGJIN VENUS</v>
      </c>
      <c r="C8" s="486"/>
      <c r="D8" s="486"/>
      <c r="E8" s="486"/>
      <c r="F8" s="494" t="str">
        <f>IF(トータル!C37="","",トータル!C37)</f>
        <v>0286N</v>
      </c>
      <c r="G8" s="494"/>
      <c r="H8" s="481" t="str">
        <f>IF(トータル!D37="","",トータル!D37)</f>
        <v>06/28-28</v>
      </c>
      <c r="I8" s="481"/>
      <c r="J8" s="495" t="str">
        <f>IF(トータル!F37="","",トータル!F37)</f>
        <v>06/26</v>
      </c>
      <c r="K8" s="495"/>
      <c r="L8" s="496" t="s">
        <v>119</v>
      </c>
      <c r="M8" s="497"/>
      <c r="N8" s="480" t="str">
        <f>IF(トータル!I37="","",トータル!I37)</f>
        <v>07/03</v>
      </c>
      <c r="O8" s="480"/>
      <c r="P8" s="482" t="str">
        <f>IF(トータル!K37="","",トータル!K37)</f>
        <v>DONGJIN</v>
      </c>
      <c r="Q8" s="484"/>
      <c r="R8" s="66"/>
      <c r="S8" s="487"/>
      <c r="T8" s="487"/>
      <c r="U8" s="487"/>
      <c r="V8" s="487"/>
      <c r="W8" s="487"/>
      <c r="X8" s="487"/>
      <c r="Y8" s="487"/>
      <c r="Z8" s="487"/>
      <c r="AA8" s="487"/>
    </row>
    <row r="9" spans="1:27" ht="21.9" customHeight="1">
      <c r="A9" s="58" t="str">
        <f>IF(トータル!A38="","",トータル!A38)</f>
        <v/>
      </c>
      <c r="B9" s="486" t="str">
        <f>IF(トータル!B38="","",トータル!B38)</f>
        <v>DONGJIN VENUS</v>
      </c>
      <c r="C9" s="486"/>
      <c r="D9" s="486"/>
      <c r="E9" s="486"/>
      <c r="F9" s="494" t="str">
        <f>IF(トータル!C38="","",トータル!C38)</f>
        <v>0287N</v>
      </c>
      <c r="G9" s="494"/>
      <c r="H9" s="481" t="str">
        <f>IF(トータル!D38="","",トータル!D38)</f>
        <v>07/05-05</v>
      </c>
      <c r="I9" s="481"/>
      <c r="J9" s="495" t="str">
        <f>IF(トータル!F38="","",トータル!F38)</f>
        <v>07/03</v>
      </c>
      <c r="K9" s="495"/>
      <c r="L9" s="496" t="s">
        <v>119</v>
      </c>
      <c r="M9" s="497"/>
      <c r="N9" s="480" t="str">
        <f>IF(トータル!I38="","",トータル!I38)</f>
        <v>07/10</v>
      </c>
      <c r="O9" s="480"/>
      <c r="P9" s="482" t="str">
        <f>IF(トータル!K38="","",トータル!K38)</f>
        <v>DONGJIN</v>
      </c>
      <c r="Q9" s="484"/>
      <c r="R9" s="66"/>
      <c r="S9" s="487"/>
      <c r="T9" s="487"/>
      <c r="U9" s="487"/>
      <c r="V9" s="487"/>
      <c r="W9" s="487"/>
      <c r="X9" s="487"/>
      <c r="Y9" s="487"/>
      <c r="Z9" s="487"/>
      <c r="AA9" s="487"/>
    </row>
    <row r="10" spans="1:27" ht="21.9" customHeight="1">
      <c r="A10" s="58" t="str">
        <f>IF(トータル!A39="","",トータル!A39)</f>
        <v/>
      </c>
      <c r="B10" s="486" t="str">
        <f>IF(トータル!B39="","",トータル!B39)</f>
        <v>DONGJIN VENUS</v>
      </c>
      <c r="C10" s="486"/>
      <c r="D10" s="486"/>
      <c r="E10" s="486"/>
      <c r="F10" s="494" t="str">
        <f>IF(トータル!C39="","",トータル!C39)</f>
        <v>0288N</v>
      </c>
      <c r="G10" s="494"/>
      <c r="H10" s="481" t="str">
        <f>IF(トータル!D39="","",トータル!D39)</f>
        <v>07/12-12</v>
      </c>
      <c r="I10" s="481"/>
      <c r="J10" s="495" t="str">
        <f>IF(トータル!F39="","",トータル!F39)</f>
        <v>07/10</v>
      </c>
      <c r="K10" s="495"/>
      <c r="L10" s="496" t="s">
        <v>119</v>
      </c>
      <c r="M10" s="497"/>
      <c r="N10" s="480" t="str">
        <f>IF(トータル!I39="","",トータル!I39)</f>
        <v>07/17</v>
      </c>
      <c r="O10" s="480"/>
      <c r="P10" s="482" t="str">
        <f>IF(トータル!K39="","",トータル!K39)</f>
        <v>DONGJIN</v>
      </c>
      <c r="Q10" s="484"/>
      <c r="R10" s="66"/>
      <c r="S10" s="487"/>
      <c r="T10" s="487"/>
      <c r="U10" s="487"/>
      <c r="V10" s="487"/>
      <c r="W10" s="487"/>
      <c r="X10" s="487"/>
      <c r="Y10" s="487"/>
      <c r="Z10" s="487"/>
      <c r="AA10" s="487"/>
    </row>
    <row r="11" spans="1:27" ht="21.9" customHeight="1">
      <c r="A11" s="58" t="str">
        <f>IF(トータル!A40="","",トータル!A40)</f>
        <v/>
      </c>
      <c r="B11" s="486" t="str">
        <f>IF(トータル!B40="","",トータル!B40)</f>
        <v>DONGJIN VENUS</v>
      </c>
      <c r="C11" s="486"/>
      <c r="D11" s="486"/>
      <c r="E11" s="486"/>
      <c r="F11" s="494" t="str">
        <f>IF(トータル!C40="","",トータル!C40)</f>
        <v>0289N</v>
      </c>
      <c r="G11" s="494"/>
      <c r="H11" s="481" t="str">
        <f>IF(トータル!D40="","",トータル!D40)</f>
        <v>07/19-19</v>
      </c>
      <c r="I11" s="481"/>
      <c r="J11" s="495" t="str">
        <f>IF(トータル!F40="","",トータル!F40)</f>
        <v>07/17</v>
      </c>
      <c r="K11" s="495"/>
      <c r="L11" s="496" t="s">
        <v>119</v>
      </c>
      <c r="M11" s="497"/>
      <c r="N11" s="480" t="str">
        <f>IF(トータル!I40="","",トータル!I40)</f>
        <v>07/24</v>
      </c>
      <c r="O11" s="480"/>
      <c r="P11" s="482" t="str">
        <f>IF(トータル!K40="","",トータル!K40)</f>
        <v>DONGJIN</v>
      </c>
      <c r="Q11" s="484"/>
      <c r="R11" s="66"/>
      <c r="S11" s="487"/>
      <c r="T11" s="487"/>
      <c r="U11" s="487"/>
      <c r="V11" s="487"/>
      <c r="W11" s="487"/>
      <c r="X11" s="487"/>
      <c r="Y11" s="487"/>
      <c r="Z11" s="487"/>
      <c r="AA11" s="487"/>
    </row>
    <row r="12" spans="1:27" ht="21.9" customHeight="1">
      <c r="A12" s="312" t="str">
        <f>IF(トータル!A41="","",トータル!A41)</f>
        <v/>
      </c>
      <c r="B12" s="504" t="str">
        <f>IF(トータル!B41="","",トータル!B41)</f>
        <v>DONGJIN VENUS</v>
      </c>
      <c r="C12" s="505"/>
      <c r="D12" s="505"/>
      <c r="E12" s="506"/>
      <c r="F12" s="507" t="str">
        <f>IF(トータル!C41="","",トータル!C41)</f>
        <v>0290N</v>
      </c>
      <c r="G12" s="507"/>
      <c r="H12" s="508" t="str">
        <f>IF(トータル!D41="","",トータル!D41)</f>
        <v>07/26-26</v>
      </c>
      <c r="I12" s="508"/>
      <c r="J12" s="509" t="str">
        <f>IF(トータル!F41="","",トータル!F41)</f>
        <v>07/24</v>
      </c>
      <c r="K12" s="509"/>
      <c r="L12" s="510" t="s">
        <v>119</v>
      </c>
      <c r="M12" s="511"/>
      <c r="N12" s="512" t="str">
        <f>IF(トータル!I41="","",トータル!I41)</f>
        <v>07/31</v>
      </c>
      <c r="O12" s="512"/>
      <c r="P12" s="498" t="str">
        <f>IF(トータル!K41="","",トータル!K41)</f>
        <v>DONGJIN</v>
      </c>
      <c r="Q12" s="499"/>
      <c r="R12" s="66"/>
      <c r="S12" s="487"/>
      <c r="T12" s="487"/>
      <c r="U12" s="487"/>
      <c r="V12" s="487"/>
      <c r="W12" s="487"/>
      <c r="X12" s="487"/>
      <c r="Y12" s="487"/>
      <c r="Z12" s="487"/>
      <c r="AA12" s="487"/>
    </row>
    <row r="13" spans="1:27" ht="9.9" customHeight="1">
      <c r="A13" s="61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60"/>
      <c r="U13" s="60"/>
      <c r="V13" s="60"/>
      <c r="W13" s="60"/>
      <c r="X13" s="60"/>
      <c r="Y13" s="60"/>
      <c r="Z13" s="60"/>
      <c r="AA13" s="60"/>
    </row>
    <row r="14" spans="1:27" ht="21.9" customHeight="1">
      <c r="A14" s="474" t="s">
        <v>88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68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</row>
    <row r="15" spans="1:27" ht="21.9" customHeight="1">
      <c r="A15" s="476" t="s">
        <v>178</v>
      </c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</row>
    <row r="16" spans="1:27" ht="21.9" customHeight="1">
      <c r="A16" s="476"/>
      <c r="B16" s="476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</row>
    <row r="17" spans="1:27" ht="21.9" customHeight="1">
      <c r="A17" s="476"/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</row>
    <row r="18" spans="1:27" ht="21.9" customHeight="1">
      <c r="A18" s="476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</row>
    <row r="19" spans="1:27" ht="21.9" customHeight="1">
      <c r="A19" s="476"/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</row>
    <row r="20" spans="1:27" ht="25.5" customHeight="1"/>
    <row r="21" spans="1:27" ht="21.9" customHeight="1">
      <c r="A21" s="477" t="s">
        <v>42</v>
      </c>
      <c r="B21" s="477"/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</row>
    <row r="22" spans="1:27" ht="21.9" customHeight="1">
      <c r="A22" s="472" t="s">
        <v>43</v>
      </c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</row>
    <row r="23" spans="1:27" ht="21.9" customHeight="1">
      <c r="A23" s="473" t="s">
        <v>44</v>
      </c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</row>
  </sheetData>
  <mergeCells count="76"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L8:M8"/>
    <mergeCell ref="P9:Q9"/>
    <mergeCell ref="J7:K7"/>
    <mergeCell ref="L7:M7"/>
    <mergeCell ref="N7:O7"/>
    <mergeCell ref="P7:Q7"/>
    <mergeCell ref="N8:O8"/>
    <mergeCell ref="P8:Q8"/>
    <mergeCell ref="F9:G9"/>
    <mergeCell ref="H9:I9"/>
    <mergeCell ref="J9:K9"/>
    <mergeCell ref="L9:M9"/>
    <mergeCell ref="N9:O9"/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N4" sqref="N4:O4"/>
    </sheetView>
  </sheetViews>
  <sheetFormatPr defaultColWidth="9" defaultRowHeight="13"/>
  <cols>
    <col min="1" max="31" width="5.6328125" style="53" customWidth="1"/>
    <col min="32" max="16384" width="9" style="53"/>
  </cols>
  <sheetData>
    <row r="1" spans="1:31" ht="42.75" customHeight="1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</row>
    <row r="2" spans="1:31" ht="21.9" customHeight="1">
      <c r="A2" s="71"/>
      <c r="AA2" s="55" t="s">
        <v>37</v>
      </c>
      <c r="AB2" s="489">
        <f ca="1">TODAY()</f>
        <v>45819</v>
      </c>
      <c r="AC2" s="489"/>
      <c r="AD2" s="489"/>
      <c r="AE2" s="489"/>
    </row>
    <row r="3" spans="1:31" ht="21.9" customHeight="1">
      <c r="A3" s="524" t="s">
        <v>202</v>
      </c>
      <c r="B3" s="524"/>
      <c r="C3" s="524"/>
      <c r="D3" s="524"/>
      <c r="E3" s="524"/>
      <c r="F3" s="524"/>
      <c r="G3" s="524"/>
      <c r="H3" s="524"/>
      <c r="I3" s="524"/>
      <c r="J3" s="525" t="s">
        <v>38</v>
      </c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</row>
    <row r="4" spans="1:31" s="1" customFormat="1" ht="21.9" customHeight="1">
      <c r="A4" s="56" t="s">
        <v>21</v>
      </c>
      <c r="B4" s="492" t="s">
        <v>0</v>
      </c>
      <c r="C4" s="492"/>
      <c r="D4" s="492"/>
      <c r="E4" s="492"/>
      <c r="F4" s="492" t="s">
        <v>1</v>
      </c>
      <c r="G4" s="492"/>
      <c r="H4" s="503" t="s">
        <v>46</v>
      </c>
      <c r="I4" s="503"/>
      <c r="J4" s="503" t="s">
        <v>47</v>
      </c>
      <c r="K4" s="503"/>
      <c r="L4" s="503" t="s">
        <v>131</v>
      </c>
      <c r="M4" s="503"/>
      <c r="N4" s="503" t="s">
        <v>132</v>
      </c>
      <c r="O4" s="503"/>
      <c r="P4" s="492" t="s">
        <v>3</v>
      </c>
      <c r="Q4" s="492"/>
      <c r="R4" s="492" t="s">
        <v>13</v>
      </c>
      <c r="S4" s="492"/>
      <c r="T4" s="2"/>
      <c r="U4" s="493" t="s">
        <v>40</v>
      </c>
      <c r="V4" s="493"/>
      <c r="W4" s="493"/>
      <c r="X4" s="493"/>
      <c r="Y4" s="493"/>
      <c r="Z4" s="493"/>
      <c r="AA4" s="493"/>
      <c r="AB4" s="493"/>
      <c r="AC4" s="493"/>
      <c r="AD4" s="493"/>
      <c r="AE4" s="493"/>
    </row>
    <row r="5" spans="1:31" ht="21.9" customHeight="1">
      <c r="A5" s="58" t="e">
        <f>IF(トータル!#REF!="","",トータル!#REF!)</f>
        <v>#REF!</v>
      </c>
      <c r="B5" s="522" t="e">
        <f>IF(トータル!#REF!="","",トータル!#REF!)</f>
        <v>#REF!</v>
      </c>
      <c r="C5" s="522"/>
      <c r="D5" s="522"/>
      <c r="E5" s="522"/>
      <c r="F5" s="518" t="e">
        <f>IF(トータル!#REF!="","",トータル!#REF!)</f>
        <v>#REF!</v>
      </c>
      <c r="G5" s="518"/>
      <c r="H5" s="518" t="e">
        <f>IF(トータル!#REF!="","",トータル!#REF!)</f>
        <v>#REF!</v>
      </c>
      <c r="I5" s="518"/>
      <c r="J5" s="518" t="e">
        <f>IF(トータル!#REF!="","",トータル!#REF!)</f>
        <v>#REF!</v>
      </c>
      <c r="K5" s="518"/>
      <c r="L5" s="519" t="s">
        <v>185</v>
      </c>
      <c r="M5" s="519"/>
      <c r="N5" s="520" t="s">
        <v>184</v>
      </c>
      <c r="O5" s="521"/>
      <c r="P5" s="518" t="e">
        <f>IF(トータル!#REF!="","",トータル!#REF!)</f>
        <v>#REF!</v>
      </c>
      <c r="Q5" s="518"/>
      <c r="R5" s="520" t="e">
        <f>IF(トータル!#REF!="","",トータル!#REF!)</f>
        <v>#REF!</v>
      </c>
      <c r="S5" s="521"/>
      <c r="T5" s="2"/>
      <c r="U5" s="523" t="s">
        <v>219</v>
      </c>
      <c r="V5" s="523"/>
      <c r="W5" s="523"/>
      <c r="X5" s="523"/>
      <c r="Y5" s="523"/>
      <c r="Z5" s="523"/>
      <c r="AA5" s="523"/>
      <c r="AB5" s="523"/>
      <c r="AC5" s="523"/>
      <c r="AD5" s="523"/>
      <c r="AE5" s="523"/>
    </row>
    <row r="6" spans="1:31" ht="21.9" customHeight="1">
      <c r="A6" s="58" t="e">
        <f>IF(トータル!#REF!="","",トータル!#REF!)</f>
        <v>#REF!</v>
      </c>
      <c r="B6" s="522" t="e">
        <f>IF(トータル!#REF!="","",トータル!#REF!)</f>
        <v>#REF!</v>
      </c>
      <c r="C6" s="522"/>
      <c r="D6" s="522"/>
      <c r="E6" s="522"/>
      <c r="F6" s="518" t="e">
        <f>IF(トータル!#REF!="","",トータル!#REF!)</f>
        <v>#REF!</v>
      </c>
      <c r="G6" s="518"/>
      <c r="H6" s="518" t="e">
        <f>IF(トータル!#REF!="","",トータル!#REF!)</f>
        <v>#REF!</v>
      </c>
      <c r="I6" s="518"/>
      <c r="J6" s="518" t="e">
        <f>IF(トータル!#REF!="","",トータル!#REF!)</f>
        <v>#REF!</v>
      </c>
      <c r="K6" s="518"/>
      <c r="L6" s="519" t="s">
        <v>185</v>
      </c>
      <c r="M6" s="519"/>
      <c r="N6" s="520" t="s">
        <v>184</v>
      </c>
      <c r="O6" s="521"/>
      <c r="P6" s="518" t="e">
        <f>IF(トータル!#REF!="","",トータル!#REF!)</f>
        <v>#REF!</v>
      </c>
      <c r="Q6" s="518"/>
      <c r="R6" s="520" t="e">
        <f>IF(トータル!#REF!="","",トータル!#REF!)</f>
        <v>#REF!</v>
      </c>
      <c r="S6" s="521"/>
      <c r="T6" s="2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</row>
    <row r="7" spans="1:31" ht="21.9" customHeight="1">
      <c r="A7" s="345" t="str">
        <f>IF(トータル!A60="","",トータル!A60)</f>
        <v/>
      </c>
      <c r="B7" s="522" t="str">
        <f>IF(トータル!B60="","",トータル!B60)</f>
        <v>WAN HAI 323</v>
      </c>
      <c r="C7" s="522"/>
      <c r="D7" s="522"/>
      <c r="E7" s="522"/>
      <c r="F7" s="518" t="str">
        <f>IF(トータル!C60="","",トータル!C60)</f>
        <v>S049</v>
      </c>
      <c r="G7" s="518"/>
      <c r="H7" s="518" t="str">
        <f>IF(トータル!D60="","",トータル!D60)</f>
        <v>06/20-20</v>
      </c>
      <c r="I7" s="518"/>
      <c r="J7" s="518" t="str">
        <f>IF(トータル!F60="","",トータル!F60)</f>
        <v>06/18</v>
      </c>
      <c r="K7" s="518"/>
      <c r="L7" s="519" t="s">
        <v>185</v>
      </c>
      <c r="M7" s="519"/>
      <c r="N7" s="520" t="s">
        <v>184</v>
      </c>
      <c r="O7" s="521"/>
      <c r="P7" s="518" t="str">
        <f>IF(トータル!I60="","",トータル!I60)</f>
        <v>06/23</v>
      </c>
      <c r="Q7" s="518"/>
      <c r="R7" s="520" t="str">
        <f>IF(トータル!K60="","",トータル!K60)</f>
        <v>IAL</v>
      </c>
      <c r="S7" s="521"/>
      <c r="T7" s="2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</row>
    <row r="8" spans="1:31" ht="21.9" customHeight="1">
      <c r="A8" s="58" t="str">
        <f>IF(トータル!A61="","",トータル!A61)</f>
        <v/>
      </c>
      <c r="B8" s="522" t="str">
        <f>IF(トータル!B61="","",トータル!B61)</f>
        <v>WAN HAI 329</v>
      </c>
      <c r="C8" s="522"/>
      <c r="D8" s="522"/>
      <c r="E8" s="522"/>
      <c r="F8" s="518" t="str">
        <f>IF(トータル!C61="","",トータル!C61)</f>
        <v>S041</v>
      </c>
      <c r="G8" s="518"/>
      <c r="H8" s="518" t="str">
        <f>IF(トータル!D61="","",トータル!D61)</f>
        <v>06/27-27</v>
      </c>
      <c r="I8" s="518"/>
      <c r="J8" s="518" t="str">
        <f>IF(トータル!F61="","",トータル!F61)</f>
        <v>06/25</v>
      </c>
      <c r="K8" s="518"/>
      <c r="L8" s="519" t="s">
        <v>185</v>
      </c>
      <c r="M8" s="519"/>
      <c r="N8" s="520" t="s">
        <v>184</v>
      </c>
      <c r="O8" s="521"/>
      <c r="P8" s="518" t="str">
        <f>IF(トータル!I61="","",トータル!I61)</f>
        <v>06/30</v>
      </c>
      <c r="Q8" s="518"/>
      <c r="R8" s="520" t="str">
        <f>IF(トータル!K61="","",トータル!K61)</f>
        <v>IAL</v>
      </c>
      <c r="S8" s="521"/>
      <c r="T8" s="2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</row>
    <row r="9" spans="1:31" ht="21.9" customHeight="1">
      <c r="A9" s="345" t="e">
        <f>IF(トータル!#REF!="","",トータル!#REF!)</f>
        <v>#REF!</v>
      </c>
      <c r="B9" s="522" t="e">
        <f>IF(トータル!#REF!="","",トータル!#REF!)</f>
        <v>#REF!</v>
      </c>
      <c r="C9" s="522"/>
      <c r="D9" s="522"/>
      <c r="E9" s="522"/>
      <c r="F9" s="518" t="e">
        <f>IF(トータル!#REF!="","",トータル!#REF!)</f>
        <v>#REF!</v>
      </c>
      <c r="G9" s="518"/>
      <c r="H9" s="518" t="e">
        <f>IF(トータル!#REF!="","",トータル!#REF!)</f>
        <v>#REF!</v>
      </c>
      <c r="I9" s="518"/>
      <c r="J9" s="518" t="e">
        <f>IF(トータル!#REF!="","",トータル!#REF!)</f>
        <v>#REF!</v>
      </c>
      <c r="K9" s="518"/>
      <c r="L9" s="519" t="s">
        <v>185</v>
      </c>
      <c r="M9" s="519"/>
      <c r="N9" s="520" t="s">
        <v>184</v>
      </c>
      <c r="O9" s="521"/>
      <c r="P9" s="518" t="e">
        <f>IF(トータル!#REF!="","",トータル!#REF!)</f>
        <v>#REF!</v>
      </c>
      <c r="Q9" s="518"/>
      <c r="R9" s="520" t="e">
        <f>IF(トータル!#REF!="","",トータル!#REF!)</f>
        <v>#REF!</v>
      </c>
      <c r="S9" s="521"/>
      <c r="T9" s="2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</row>
    <row r="10" spans="1:31" ht="21.9" customHeight="1">
      <c r="A10" s="58" t="e">
        <f>IF(トータル!#REF!="","",トータル!#REF!)</f>
        <v>#REF!</v>
      </c>
      <c r="B10" s="522" t="e">
        <f>IF(トータル!#REF!="","",トータル!#REF!)</f>
        <v>#REF!</v>
      </c>
      <c r="C10" s="522"/>
      <c r="D10" s="522"/>
      <c r="E10" s="522"/>
      <c r="F10" s="518" t="e">
        <f>IF(トータル!#REF!="","",トータル!#REF!)</f>
        <v>#REF!</v>
      </c>
      <c r="G10" s="518"/>
      <c r="H10" s="518" t="e">
        <f>IF(トータル!#REF!="","",トータル!#REF!)</f>
        <v>#REF!</v>
      </c>
      <c r="I10" s="518"/>
      <c r="J10" s="518" t="e">
        <f>IF(トータル!#REF!="","",トータル!#REF!)</f>
        <v>#REF!</v>
      </c>
      <c r="K10" s="518"/>
      <c r="L10" s="519" t="s">
        <v>185</v>
      </c>
      <c r="M10" s="519"/>
      <c r="N10" s="520" t="s">
        <v>184</v>
      </c>
      <c r="O10" s="521"/>
      <c r="P10" s="518" t="e">
        <f>IF(トータル!#REF!="","",トータル!#REF!)</f>
        <v>#REF!</v>
      </c>
      <c r="Q10" s="518"/>
      <c r="R10" s="520" t="e">
        <f>IF(トータル!#REF!="","",トータル!#REF!)</f>
        <v>#REF!</v>
      </c>
      <c r="S10" s="521"/>
      <c r="T10" s="2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</row>
    <row r="11" spans="1:31" ht="21.9" customHeight="1">
      <c r="A11" s="58" t="e">
        <f>IF(トータル!#REF!="","",トータル!#REF!)</f>
        <v>#REF!</v>
      </c>
      <c r="B11" s="522" t="e">
        <f>IF(トータル!#REF!="","",トータル!#REF!)</f>
        <v>#REF!</v>
      </c>
      <c r="C11" s="522"/>
      <c r="D11" s="522"/>
      <c r="E11" s="522"/>
      <c r="F11" s="518" t="e">
        <f>IF(トータル!#REF!="","",トータル!#REF!)</f>
        <v>#REF!</v>
      </c>
      <c r="G11" s="518"/>
      <c r="H11" s="518" t="e">
        <f>IF(トータル!#REF!="","",トータル!#REF!)</f>
        <v>#REF!</v>
      </c>
      <c r="I11" s="518"/>
      <c r="J11" s="518" t="e">
        <f>IF(トータル!#REF!="","",トータル!#REF!)</f>
        <v>#REF!</v>
      </c>
      <c r="K11" s="518"/>
      <c r="L11" s="519" t="s">
        <v>185</v>
      </c>
      <c r="M11" s="519"/>
      <c r="N11" s="520" t="s">
        <v>184</v>
      </c>
      <c r="O11" s="521"/>
      <c r="P11" s="518" t="e">
        <f>IF(トータル!#REF!="","",トータル!#REF!)</f>
        <v>#REF!</v>
      </c>
      <c r="Q11" s="518"/>
      <c r="R11" s="520" t="e">
        <f>IF(トータル!#REF!="","",トータル!#REF!)</f>
        <v>#REF!</v>
      </c>
      <c r="S11" s="521"/>
      <c r="T11" s="2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</row>
    <row r="12" spans="1:31" ht="21.9" customHeight="1">
      <c r="A12" s="58" t="e">
        <f>IF(トータル!#REF!="","",トータル!#REF!)</f>
        <v>#REF!</v>
      </c>
      <c r="B12" s="522" t="e">
        <f>IF(トータル!#REF!="","",トータル!#REF!)</f>
        <v>#REF!</v>
      </c>
      <c r="C12" s="522"/>
      <c r="D12" s="522"/>
      <c r="E12" s="522"/>
      <c r="F12" s="518" t="e">
        <f>IF(トータル!#REF!="","",トータル!#REF!)</f>
        <v>#REF!</v>
      </c>
      <c r="G12" s="518"/>
      <c r="H12" s="518" t="e">
        <f>IF(トータル!#REF!="","",トータル!#REF!)</f>
        <v>#REF!</v>
      </c>
      <c r="I12" s="518"/>
      <c r="J12" s="518" t="e">
        <f>IF(トータル!#REF!="","",トータル!#REF!)</f>
        <v>#REF!</v>
      </c>
      <c r="K12" s="518"/>
      <c r="L12" s="519" t="s">
        <v>185</v>
      </c>
      <c r="M12" s="519"/>
      <c r="N12" s="520" t="s">
        <v>184</v>
      </c>
      <c r="O12" s="521"/>
      <c r="P12" s="518" t="e">
        <f>IF(トータル!#REF!="","",トータル!#REF!)</f>
        <v>#REF!</v>
      </c>
      <c r="Q12" s="518"/>
      <c r="R12" s="520" t="e">
        <f>IF(トータル!#REF!="","",トータル!#REF!)</f>
        <v>#REF!</v>
      </c>
      <c r="S12" s="521"/>
      <c r="T12" s="2"/>
      <c r="U12" s="523"/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</row>
    <row r="13" spans="1:31" ht="21.9" customHeight="1">
      <c r="A13" s="58" t="str">
        <f>IF(トータル!A62="","",トータル!A62)</f>
        <v/>
      </c>
      <c r="B13" s="522" t="str">
        <f>IF(トータル!B62="","",トータル!B62)</f>
        <v>WAN HAI 357</v>
      </c>
      <c r="C13" s="522"/>
      <c r="D13" s="522"/>
      <c r="E13" s="522"/>
      <c r="F13" s="518" t="str">
        <f>IF(トータル!C62="","",トータル!C62)</f>
        <v>S025</v>
      </c>
      <c r="G13" s="518"/>
      <c r="H13" s="518" t="str">
        <f>IF(トータル!D62="","",トータル!D62)</f>
        <v>07/04-04</v>
      </c>
      <c r="I13" s="518"/>
      <c r="J13" s="518" t="str">
        <f>IF(トータル!F62="","",トータル!F62)</f>
        <v>07/02</v>
      </c>
      <c r="K13" s="518"/>
      <c r="L13" s="519" t="s">
        <v>185</v>
      </c>
      <c r="M13" s="519"/>
      <c r="N13" s="520" t="s">
        <v>184</v>
      </c>
      <c r="O13" s="521"/>
      <c r="P13" s="518" t="str">
        <f>IF(トータル!I62="","",トータル!I62)</f>
        <v>07/07</v>
      </c>
      <c r="Q13" s="518"/>
      <c r="R13" s="520" t="str">
        <f>IF(トータル!K62="","",トータル!K62)</f>
        <v>IAL</v>
      </c>
      <c r="S13" s="521"/>
      <c r="T13" s="2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</row>
    <row r="14" spans="1:31" ht="21.9" customHeight="1">
      <c r="A14" s="58" t="str">
        <f>IF(トータル!A63="","",トータル!A63)</f>
        <v/>
      </c>
      <c r="B14" s="522" t="str">
        <f>IF(トータル!B63="","",トータル!B63)</f>
        <v>WAN HAI 360</v>
      </c>
      <c r="C14" s="522"/>
      <c r="D14" s="522"/>
      <c r="E14" s="522"/>
      <c r="F14" s="518" t="str">
        <f>IF(トータル!C63="","",トータル!C63)</f>
        <v>S018</v>
      </c>
      <c r="G14" s="518"/>
      <c r="H14" s="518" t="str">
        <f>IF(トータル!D63="","",トータル!D63)</f>
        <v>07/11-11</v>
      </c>
      <c r="I14" s="518"/>
      <c r="J14" s="518" t="str">
        <f>IF(トータル!F63="","",トータル!F63)</f>
        <v>07/09</v>
      </c>
      <c r="K14" s="518"/>
      <c r="L14" s="519" t="s">
        <v>185</v>
      </c>
      <c r="M14" s="519"/>
      <c r="N14" s="520" t="s">
        <v>184</v>
      </c>
      <c r="O14" s="521"/>
      <c r="P14" s="518" t="str">
        <f>IF(トータル!I63="","",トータル!I63)</f>
        <v>07/14</v>
      </c>
      <c r="Q14" s="518"/>
      <c r="R14" s="520" t="str">
        <f>IF(トータル!K63="","",トータル!K63)</f>
        <v>IAL</v>
      </c>
      <c r="S14" s="521"/>
      <c r="T14" s="2"/>
      <c r="U14" s="523"/>
      <c r="V14" s="523"/>
      <c r="W14" s="523"/>
      <c r="X14" s="523"/>
      <c r="Y14" s="523"/>
      <c r="Z14" s="523"/>
      <c r="AA14" s="523"/>
      <c r="AB14" s="523"/>
      <c r="AC14" s="523"/>
      <c r="AD14" s="523"/>
      <c r="AE14" s="523"/>
    </row>
    <row r="15" spans="1:31" ht="21.9" customHeight="1">
      <c r="A15" s="58" t="str">
        <f>IF(トータル!A64="","",トータル!A64)</f>
        <v/>
      </c>
      <c r="B15" s="522" t="str">
        <f>IF(トータル!B64="","",トータル!B64)</f>
        <v/>
      </c>
      <c r="C15" s="522"/>
      <c r="D15" s="522"/>
      <c r="E15" s="522"/>
      <c r="F15" s="518" t="str">
        <f>IF(トータル!C64="","",トータル!C64)</f>
        <v/>
      </c>
      <c r="G15" s="518"/>
      <c r="H15" s="518" t="str">
        <f>IF(トータル!D64="","",トータル!D64)</f>
        <v/>
      </c>
      <c r="I15" s="518"/>
      <c r="J15" s="518" t="str">
        <f>IF(トータル!F64="","",トータル!F64)</f>
        <v/>
      </c>
      <c r="K15" s="518"/>
      <c r="L15" s="519" t="s">
        <v>185</v>
      </c>
      <c r="M15" s="519"/>
      <c r="N15" s="520" t="s">
        <v>184</v>
      </c>
      <c r="O15" s="521"/>
      <c r="P15" s="518" t="str">
        <f>IF(トータル!I64="","",トータル!I64)</f>
        <v/>
      </c>
      <c r="Q15" s="518"/>
      <c r="R15" s="520" t="str">
        <f>IF(トータル!K64="","",トータル!K64)</f>
        <v/>
      </c>
      <c r="S15" s="521"/>
      <c r="T15" s="2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</row>
    <row r="16" spans="1:31" ht="21.9" customHeight="1">
      <c r="A16" s="58" t="str">
        <f>IF(トータル!A65="","",トータル!A65)</f>
        <v/>
      </c>
      <c r="B16" s="522" t="str">
        <f>IF(トータル!B65="","",トータル!B65)</f>
        <v/>
      </c>
      <c r="C16" s="522"/>
      <c r="D16" s="522"/>
      <c r="E16" s="522"/>
      <c r="F16" s="518" t="str">
        <f>IF(トータル!C65="","",トータル!C65)</f>
        <v/>
      </c>
      <c r="G16" s="518"/>
      <c r="H16" s="518" t="str">
        <f>IF(トータル!D65="","",トータル!D65)</f>
        <v/>
      </c>
      <c r="I16" s="518"/>
      <c r="J16" s="518" t="str">
        <f>IF(トータル!F65="","",トータル!F65)</f>
        <v/>
      </c>
      <c r="K16" s="518"/>
      <c r="L16" s="519" t="s">
        <v>185</v>
      </c>
      <c r="M16" s="519"/>
      <c r="N16" s="520" t="s">
        <v>184</v>
      </c>
      <c r="O16" s="521"/>
      <c r="P16" s="518" t="str">
        <f>IF(トータル!I65="","",トータル!I65)</f>
        <v/>
      </c>
      <c r="Q16" s="518"/>
      <c r="R16" s="520" t="str">
        <f>IF(トータル!K65="","",トータル!K65)</f>
        <v/>
      </c>
      <c r="S16" s="521"/>
      <c r="T16" s="2"/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</row>
    <row r="17" spans="1:31" ht="21.9" customHeight="1">
      <c r="A17" s="58" t="str">
        <f>IF(トータル!A66="","",トータル!A66)</f>
        <v/>
      </c>
      <c r="B17" s="522" t="str">
        <f>IF(トータル!B66="","",トータル!B66)</f>
        <v/>
      </c>
      <c r="C17" s="522"/>
      <c r="D17" s="522"/>
      <c r="E17" s="522"/>
      <c r="F17" s="518" t="str">
        <f>IF(トータル!C66="","",トータル!C66)</f>
        <v/>
      </c>
      <c r="G17" s="518"/>
      <c r="H17" s="518" t="str">
        <f>IF(トータル!D66="","",トータル!D66)</f>
        <v/>
      </c>
      <c r="I17" s="518"/>
      <c r="J17" s="518" t="str">
        <f>IF(トータル!F66="","",トータル!F66)</f>
        <v/>
      </c>
      <c r="K17" s="518"/>
      <c r="L17" s="519" t="s">
        <v>185</v>
      </c>
      <c r="M17" s="519"/>
      <c r="N17" s="520" t="s">
        <v>184</v>
      </c>
      <c r="O17" s="521"/>
      <c r="P17" s="518" t="str">
        <f>IF(トータル!I66="","",トータル!I66)</f>
        <v/>
      </c>
      <c r="Q17" s="518"/>
      <c r="R17" s="520" t="str">
        <f>IF(トータル!K66="","",トータル!K66)</f>
        <v/>
      </c>
      <c r="S17" s="521"/>
      <c r="T17" s="2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</row>
    <row r="18" spans="1:31" ht="21.9" customHeight="1">
      <c r="A18" s="312" t="str">
        <f>IF(トータル!A67="","",トータル!A67)</f>
        <v/>
      </c>
      <c r="B18" s="516" t="str">
        <f>IF(トータル!B67="","",トータル!B67)</f>
        <v/>
      </c>
      <c r="C18" s="516"/>
      <c r="D18" s="516"/>
      <c r="E18" s="516"/>
      <c r="F18" s="513" t="str">
        <f>IF(トータル!C67="","",トータル!C67)</f>
        <v/>
      </c>
      <c r="G18" s="513"/>
      <c r="H18" s="513" t="str">
        <f>IF(トータル!D67="","",トータル!D67)</f>
        <v/>
      </c>
      <c r="I18" s="513"/>
      <c r="J18" s="513" t="str">
        <f>IF(トータル!F67="","",トータル!F67)</f>
        <v/>
      </c>
      <c r="K18" s="513"/>
      <c r="L18" s="517" t="s">
        <v>185</v>
      </c>
      <c r="M18" s="517"/>
      <c r="N18" s="514" t="s">
        <v>184</v>
      </c>
      <c r="O18" s="515"/>
      <c r="P18" s="513" t="str">
        <f>IF(トータル!I67="","",トータル!I67)</f>
        <v/>
      </c>
      <c r="Q18" s="513"/>
      <c r="R18" s="514" t="str">
        <f>IF(トータル!K67="","",トータル!K67)</f>
        <v/>
      </c>
      <c r="S18" s="515"/>
      <c r="T18" s="2"/>
      <c r="U18" s="523"/>
      <c r="V18" s="523"/>
      <c r="W18" s="523"/>
      <c r="X18" s="523"/>
      <c r="Y18" s="523"/>
      <c r="Z18" s="523"/>
      <c r="AA18" s="523"/>
      <c r="AB18" s="523"/>
      <c r="AC18" s="523"/>
      <c r="AD18" s="523"/>
      <c r="AE18" s="523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474" t="s">
        <v>49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68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</row>
    <row r="21" spans="1:31" ht="18" customHeight="1">
      <c r="A21" s="476" t="s">
        <v>180</v>
      </c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72"/>
      <c r="Q21" s="476"/>
      <c r="R21" s="476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</row>
    <row r="22" spans="1:31" ht="18" customHeight="1">
      <c r="A22" s="476"/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72"/>
      <c r="Q22" s="476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</row>
    <row r="23" spans="1:31" ht="18" customHeight="1">
      <c r="A23" s="476"/>
      <c r="B23" s="476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72"/>
      <c r="Q23" s="476"/>
      <c r="R23" s="476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</row>
    <row r="24" spans="1:31" ht="18" customHeight="1">
      <c r="A24" s="476"/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72"/>
      <c r="Q24" s="476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</row>
    <row r="25" spans="1:31" ht="18" customHeight="1">
      <c r="A25" s="476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72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</row>
    <row r="26" spans="1:31" ht="18" customHeight="1">
      <c r="A26" s="476"/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72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</row>
    <row r="27" spans="1:31" ht="8.25" customHeight="1"/>
    <row r="28" spans="1:31" ht="21.9" customHeight="1">
      <c r="A28" s="477" t="s">
        <v>42</v>
      </c>
      <c r="B28" s="477"/>
      <c r="C28" s="477"/>
      <c r="D28" s="477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</row>
    <row r="29" spans="1:31" ht="21.9" customHeight="1">
      <c r="A29" s="472" t="s">
        <v>43</v>
      </c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</row>
    <row r="30" spans="1:31" ht="21.75" customHeight="1">
      <c r="A30" s="473" t="s">
        <v>44</v>
      </c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3"/>
      <c r="AA30" s="473"/>
      <c r="AB30" s="473"/>
      <c r="AC30" s="473"/>
      <c r="AD30" s="473"/>
      <c r="AE30" s="473"/>
    </row>
    <row r="32" spans="1:31">
      <c r="T32"/>
    </row>
  </sheetData>
  <mergeCells count="133"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1"/>
  <sheetViews>
    <sheetView view="pageBreakPreview" topLeftCell="A4" zoomScaleNormal="100" zoomScaleSheetLayoutView="100" workbookViewId="0">
      <selection activeCell="A16" sqref="A16:XFD16"/>
    </sheetView>
  </sheetViews>
  <sheetFormatPr defaultColWidth="9" defaultRowHeight="13"/>
  <cols>
    <col min="1" max="31" width="5.6328125" style="53" customWidth="1"/>
    <col min="32" max="16384" width="9" style="53"/>
  </cols>
  <sheetData>
    <row r="1" spans="1:31" ht="42.75" customHeight="1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</row>
    <row r="2" spans="1:31" ht="21.9" customHeight="1">
      <c r="A2" s="71"/>
      <c r="AA2" s="55" t="s">
        <v>37</v>
      </c>
      <c r="AB2" s="489">
        <f ca="1">TODAY()</f>
        <v>45819</v>
      </c>
      <c r="AC2" s="489"/>
      <c r="AD2" s="489"/>
      <c r="AE2" s="489"/>
    </row>
    <row r="3" spans="1:31" ht="21.9" customHeight="1">
      <c r="A3" s="524" t="s">
        <v>203</v>
      </c>
      <c r="B3" s="524"/>
      <c r="C3" s="524"/>
      <c r="D3" s="524"/>
      <c r="E3" s="524"/>
      <c r="F3" s="524"/>
      <c r="G3" s="524"/>
      <c r="H3" s="524"/>
      <c r="I3" s="524"/>
      <c r="J3" s="525" t="s">
        <v>38</v>
      </c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</row>
    <row r="4" spans="1:31" s="1" customFormat="1" ht="21.9" customHeight="1">
      <c r="A4" s="56" t="s">
        <v>21</v>
      </c>
      <c r="B4" s="492" t="s">
        <v>0</v>
      </c>
      <c r="C4" s="492"/>
      <c r="D4" s="492"/>
      <c r="E4" s="492"/>
      <c r="F4" s="492" t="s">
        <v>1</v>
      </c>
      <c r="G4" s="492"/>
      <c r="H4" s="503" t="s">
        <v>46</v>
      </c>
      <c r="I4" s="503"/>
      <c r="J4" s="503" t="s">
        <v>47</v>
      </c>
      <c r="K4" s="503"/>
      <c r="L4" s="503" t="s">
        <v>131</v>
      </c>
      <c r="M4" s="503"/>
      <c r="N4" s="503" t="s">
        <v>132</v>
      </c>
      <c r="O4" s="503"/>
      <c r="P4" s="492" t="s">
        <v>6</v>
      </c>
      <c r="Q4" s="492"/>
      <c r="R4" s="492" t="s">
        <v>13</v>
      </c>
      <c r="S4" s="492"/>
      <c r="T4" s="2"/>
      <c r="U4" s="493" t="s">
        <v>40</v>
      </c>
      <c r="V4" s="493"/>
      <c r="W4" s="493"/>
      <c r="X4" s="493"/>
      <c r="Y4" s="493"/>
      <c r="Z4" s="493"/>
      <c r="AA4" s="493"/>
      <c r="AB4" s="493"/>
      <c r="AC4" s="493"/>
      <c r="AD4" s="493"/>
      <c r="AE4" s="493"/>
    </row>
    <row r="5" spans="1:31" ht="21.9" customHeight="1">
      <c r="A5" s="58" t="e">
        <f>IF(トータル!#REF!="","",トータル!#REF!)</f>
        <v>#REF!</v>
      </c>
      <c r="B5" s="522" t="e">
        <f>IF(トータル!#REF!="","",トータル!#REF!)</f>
        <v>#REF!</v>
      </c>
      <c r="C5" s="522"/>
      <c r="D5" s="522"/>
      <c r="E5" s="522"/>
      <c r="F5" s="518" t="e">
        <f>IF(トータル!#REF!="","",トータル!#REF!)</f>
        <v>#REF!</v>
      </c>
      <c r="G5" s="518"/>
      <c r="H5" s="518" t="e">
        <f>IF(トータル!#REF!="","",トータル!#REF!)</f>
        <v>#REF!</v>
      </c>
      <c r="I5" s="518"/>
      <c r="J5" s="518" t="e">
        <f>IF(トータル!#REF!="","",トータル!#REF!)</f>
        <v>#REF!</v>
      </c>
      <c r="K5" s="518"/>
      <c r="L5" s="528" t="s">
        <v>185</v>
      </c>
      <c r="M5" s="529"/>
      <c r="N5" s="520" t="s">
        <v>184</v>
      </c>
      <c r="O5" s="521"/>
      <c r="P5" s="518" t="e">
        <f>IF(トータル!#REF!="","",トータル!#REF!)</f>
        <v>#REF!</v>
      </c>
      <c r="Q5" s="518"/>
      <c r="R5" s="520" t="e">
        <f>IF(トータル!#REF!="","",トータル!#REF!)</f>
        <v>#REF!</v>
      </c>
      <c r="S5" s="521"/>
      <c r="T5" s="2"/>
      <c r="U5" s="523" t="s">
        <v>51</v>
      </c>
      <c r="V5" s="523"/>
      <c r="W5" s="523"/>
      <c r="X5" s="523"/>
      <c r="Y5" s="523"/>
      <c r="Z5" s="523"/>
      <c r="AA5" s="523"/>
      <c r="AB5" s="523"/>
      <c r="AC5" s="523"/>
      <c r="AD5" s="523"/>
      <c r="AE5" s="523"/>
    </row>
    <row r="6" spans="1:31" ht="21.9" customHeight="1">
      <c r="A6" s="345" t="e">
        <f>IF(トータル!#REF!="","",トータル!#REF!)</f>
        <v>#REF!</v>
      </c>
      <c r="B6" s="522" t="e">
        <f>IF(トータル!#REF!="","",トータル!#REF!)</f>
        <v>#REF!</v>
      </c>
      <c r="C6" s="522"/>
      <c r="D6" s="522"/>
      <c r="E6" s="522"/>
      <c r="F6" s="518" t="e">
        <f>IF(トータル!#REF!="","",トータル!#REF!)</f>
        <v>#REF!</v>
      </c>
      <c r="G6" s="518"/>
      <c r="H6" s="518" t="e">
        <f>IF(トータル!#REF!="","",トータル!#REF!)</f>
        <v>#REF!</v>
      </c>
      <c r="I6" s="518"/>
      <c r="J6" s="518" t="e">
        <f>IF(トータル!#REF!="","",トータル!#REF!)</f>
        <v>#REF!</v>
      </c>
      <c r="K6" s="518"/>
      <c r="L6" s="528" t="s">
        <v>185</v>
      </c>
      <c r="M6" s="529"/>
      <c r="N6" s="520" t="s">
        <v>184</v>
      </c>
      <c r="O6" s="521"/>
      <c r="P6" s="518" t="e">
        <f>IF(トータル!#REF!="","",トータル!#REF!)</f>
        <v>#REF!</v>
      </c>
      <c r="Q6" s="518"/>
      <c r="R6" s="520" t="e">
        <f>IF(トータル!#REF!="","",トータル!#REF!)</f>
        <v>#REF!</v>
      </c>
      <c r="S6" s="521"/>
      <c r="T6" s="2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</row>
    <row r="7" spans="1:31" ht="21.9" customHeight="1">
      <c r="A7" s="58" t="str">
        <f>IF(トータル!A75="","",トータル!A75)</f>
        <v/>
      </c>
      <c r="B7" s="522" t="str">
        <f>IF(トータル!B75="","",トータル!B75)</f>
        <v>VANCOUVER</v>
      </c>
      <c r="C7" s="522"/>
      <c r="D7" s="522"/>
      <c r="E7" s="522"/>
      <c r="F7" s="518" t="str">
        <f>IF(トータル!C75="","",トータル!C75)</f>
        <v>044S</v>
      </c>
      <c r="G7" s="518"/>
      <c r="H7" s="518" t="str">
        <f>IF(トータル!D75="","",トータル!D75)</f>
        <v>06/17-18</v>
      </c>
      <c r="I7" s="518"/>
      <c r="J7" s="518" t="str">
        <f>IF(トータル!F75="","",トータル!F75)</f>
        <v>06/16</v>
      </c>
      <c r="K7" s="518"/>
      <c r="L7" s="528" t="s">
        <v>185</v>
      </c>
      <c r="M7" s="529"/>
      <c r="N7" s="520" t="s">
        <v>184</v>
      </c>
      <c r="O7" s="521"/>
      <c r="P7" s="518" t="str">
        <f>IF(トータル!I75="","",トータル!I75)</f>
        <v>06/22</v>
      </c>
      <c r="Q7" s="518"/>
      <c r="R7" s="520" t="str">
        <f>IF(トータル!K75="","",トータル!K75)</f>
        <v>OOCL</v>
      </c>
      <c r="S7" s="521"/>
      <c r="T7" s="2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</row>
    <row r="8" spans="1:31" ht="21.9" customHeight="1">
      <c r="A8" s="345" t="str">
        <f>IF(トータル!A76="","",トータル!A76)</f>
        <v/>
      </c>
      <c r="B8" s="522" t="str">
        <f>IF(トータル!B76="","",トータル!B76)</f>
        <v>PHEN BASIN</v>
      </c>
      <c r="C8" s="522"/>
      <c r="D8" s="522"/>
      <c r="E8" s="522"/>
      <c r="F8" s="518" t="str">
        <f>IF(トータル!C76="","",トータル!C76)</f>
        <v>116S</v>
      </c>
      <c r="G8" s="518"/>
      <c r="H8" s="518" t="str">
        <f>IF(トータル!D76="","",トータル!D76)</f>
        <v>06/24-25</v>
      </c>
      <c r="I8" s="518"/>
      <c r="J8" s="518" t="str">
        <f>IF(トータル!F76="","",トータル!F76)</f>
        <v>06/23</v>
      </c>
      <c r="K8" s="518"/>
      <c r="L8" s="528" t="s">
        <v>185</v>
      </c>
      <c r="M8" s="529"/>
      <c r="N8" s="520" t="s">
        <v>184</v>
      </c>
      <c r="O8" s="521"/>
      <c r="P8" s="518" t="str">
        <f>IF(トータル!I76="","",トータル!I76)</f>
        <v>06/29</v>
      </c>
      <c r="Q8" s="518"/>
      <c r="R8" s="520" t="str">
        <f>IF(トータル!K76="","",トータル!K76)</f>
        <v>OOCL</v>
      </c>
      <c r="S8" s="521"/>
      <c r="T8" s="2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</row>
    <row r="9" spans="1:31" ht="21.9" customHeight="1">
      <c r="A9" s="58" t="str">
        <f>IF(トータル!A77="","",トータル!A77)</f>
        <v/>
      </c>
      <c r="B9" s="522" t="str">
        <f>IF(トータル!B77="","",トータル!B77)</f>
        <v>OOCL NORFOLK</v>
      </c>
      <c r="C9" s="522"/>
      <c r="D9" s="522"/>
      <c r="E9" s="522"/>
      <c r="F9" s="518" t="str">
        <f>IF(トータル!C77="","",トータル!C77)</f>
        <v>293S</v>
      </c>
      <c r="G9" s="518"/>
      <c r="H9" s="518" t="str">
        <f>IF(トータル!D77="","",トータル!D77)</f>
        <v>07/01-02</v>
      </c>
      <c r="I9" s="518"/>
      <c r="J9" s="518" t="str">
        <f>IF(トータル!F77="","",トータル!F77)</f>
        <v>06/30</v>
      </c>
      <c r="K9" s="518"/>
      <c r="L9" s="528" t="s">
        <v>185</v>
      </c>
      <c r="M9" s="529"/>
      <c r="N9" s="520" t="s">
        <v>184</v>
      </c>
      <c r="O9" s="521"/>
      <c r="P9" s="518" t="str">
        <f>IF(トータル!I77="","",トータル!I77)</f>
        <v>07/06</v>
      </c>
      <c r="Q9" s="518"/>
      <c r="R9" s="520" t="str">
        <f>IF(トータル!K77="","",トータル!K77)</f>
        <v>OOCL</v>
      </c>
      <c r="S9" s="521"/>
      <c r="T9" s="2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</row>
    <row r="10" spans="1:31" ht="21.9" customHeight="1">
      <c r="A10" s="58" t="str">
        <f>IF(トータル!A78="","",トータル!A78)</f>
        <v/>
      </c>
      <c r="B10" s="522" t="str">
        <f>IF(トータル!B78="","",トータル!B78)</f>
        <v>OOCL NEW ZEALAND</v>
      </c>
      <c r="C10" s="522"/>
      <c r="D10" s="522"/>
      <c r="E10" s="522"/>
      <c r="F10" s="518" t="str">
        <f>IF(トータル!C78="","",トータル!C78)</f>
        <v>156S</v>
      </c>
      <c r="G10" s="518"/>
      <c r="H10" s="518" t="str">
        <f>IF(トータル!D78="","",トータル!D78)</f>
        <v>07/09-10</v>
      </c>
      <c r="I10" s="518"/>
      <c r="J10" s="518" t="str">
        <f>IF(トータル!F78="","",トータル!F78)</f>
        <v>07/07</v>
      </c>
      <c r="K10" s="518"/>
      <c r="L10" s="528" t="s">
        <v>185</v>
      </c>
      <c r="M10" s="529"/>
      <c r="N10" s="520" t="s">
        <v>184</v>
      </c>
      <c r="O10" s="521"/>
      <c r="P10" s="518" t="str">
        <f>IF(トータル!I78="","",トータル!I78)</f>
        <v>07/13</v>
      </c>
      <c r="Q10" s="518"/>
      <c r="R10" s="520" t="str">
        <f>IF(トータル!K78="","",トータル!K78)</f>
        <v>OOCL</v>
      </c>
      <c r="S10" s="521"/>
      <c r="T10" s="2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</row>
    <row r="11" spans="1:31" ht="21.9" customHeight="1">
      <c r="A11" s="58" t="str">
        <f>IF(トータル!A79="","",トータル!A79)</f>
        <v/>
      </c>
      <c r="B11" s="522" t="str">
        <f>IF(トータル!B79="","",トータル!B79)</f>
        <v/>
      </c>
      <c r="C11" s="522"/>
      <c r="D11" s="522"/>
      <c r="E11" s="522"/>
      <c r="F11" s="518" t="str">
        <f>IF(トータル!C79="","",トータル!C79)</f>
        <v/>
      </c>
      <c r="G11" s="518"/>
      <c r="H11" s="518" t="str">
        <f>IF(トータル!D79="","",トータル!D79)</f>
        <v/>
      </c>
      <c r="I11" s="518"/>
      <c r="J11" s="518" t="str">
        <f>IF(トータル!F79="","",トータル!F79)</f>
        <v/>
      </c>
      <c r="K11" s="518"/>
      <c r="L11" s="528" t="s">
        <v>185</v>
      </c>
      <c r="M11" s="529"/>
      <c r="N11" s="520" t="s">
        <v>184</v>
      </c>
      <c r="O11" s="521"/>
      <c r="P11" s="518" t="str">
        <f>IF(トータル!I79="","",トータル!I79)</f>
        <v/>
      </c>
      <c r="Q11" s="518"/>
      <c r="R11" s="520" t="str">
        <f>IF(トータル!K79="","",トータル!K79)</f>
        <v/>
      </c>
      <c r="S11" s="521"/>
      <c r="T11" s="2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</row>
    <row r="12" spans="1:31" ht="21.9" customHeight="1">
      <c r="A12" s="82" t="str">
        <f>IF(トータル!A80="","",トータル!A80)</f>
        <v/>
      </c>
      <c r="B12" s="522" t="str">
        <f>IF(トータル!B80="","",トータル!B80)</f>
        <v/>
      </c>
      <c r="C12" s="522"/>
      <c r="D12" s="522"/>
      <c r="E12" s="522"/>
      <c r="F12" s="518" t="str">
        <f>IF(トータル!C80="","",トータル!C80)</f>
        <v/>
      </c>
      <c r="G12" s="518"/>
      <c r="H12" s="518" t="str">
        <f>IF(トータル!D80="","",トータル!D80)</f>
        <v/>
      </c>
      <c r="I12" s="518"/>
      <c r="J12" s="518" t="str">
        <f>IF(トータル!F80="","",トータル!F80)</f>
        <v/>
      </c>
      <c r="K12" s="518"/>
      <c r="L12" s="528" t="s">
        <v>185</v>
      </c>
      <c r="M12" s="529"/>
      <c r="N12" s="520" t="s">
        <v>184</v>
      </c>
      <c r="O12" s="521"/>
      <c r="P12" s="518" t="str">
        <f>IF(トータル!I80="","",トータル!I80)</f>
        <v/>
      </c>
      <c r="Q12" s="518"/>
      <c r="R12" s="520" t="str">
        <f>IF(トータル!K80="","",トータル!K80)</f>
        <v/>
      </c>
      <c r="S12" s="521"/>
      <c r="T12" s="2"/>
      <c r="U12" s="523"/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</row>
    <row r="13" spans="1:31" ht="21.9" customHeight="1">
      <c r="A13" s="58" t="str">
        <f>IF(トータル!A81="","",トータル!A81)</f>
        <v/>
      </c>
      <c r="B13" s="522" t="str">
        <f>IF(トータル!B81="","",トータル!B81)</f>
        <v/>
      </c>
      <c r="C13" s="522"/>
      <c r="D13" s="522"/>
      <c r="E13" s="522"/>
      <c r="F13" s="518" t="str">
        <f>IF(トータル!C81="","",トータル!C81)</f>
        <v/>
      </c>
      <c r="G13" s="518"/>
      <c r="H13" s="518" t="str">
        <f>IF(トータル!D81="","",トータル!D81)</f>
        <v/>
      </c>
      <c r="I13" s="518"/>
      <c r="J13" s="518" t="str">
        <f>IF(トータル!F81="","",トータル!F81)</f>
        <v/>
      </c>
      <c r="K13" s="518"/>
      <c r="L13" s="528" t="s">
        <v>185</v>
      </c>
      <c r="M13" s="529"/>
      <c r="N13" s="520" t="s">
        <v>184</v>
      </c>
      <c r="O13" s="521"/>
      <c r="P13" s="518" t="str">
        <f>IF(トータル!I81="","",トータル!I81)</f>
        <v/>
      </c>
      <c r="Q13" s="518"/>
      <c r="R13" s="520" t="str">
        <f>IF(トータル!K81="","",トータル!K81)</f>
        <v/>
      </c>
      <c r="S13" s="521"/>
      <c r="T13" s="2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</row>
    <row r="14" spans="1:31" ht="21.9" customHeight="1">
      <c r="A14" s="58" t="str">
        <f>IF(トータル!A82="","",トータル!A82)</f>
        <v/>
      </c>
      <c r="B14" s="522" t="str">
        <f>IF(トータル!B82="","",トータル!B82)</f>
        <v/>
      </c>
      <c r="C14" s="522"/>
      <c r="D14" s="522"/>
      <c r="E14" s="522"/>
      <c r="F14" s="518" t="str">
        <f>IF(トータル!C82="","",トータル!C82)</f>
        <v/>
      </c>
      <c r="G14" s="518"/>
      <c r="H14" s="518" t="str">
        <f>IF(トータル!D82="","",トータル!D82)</f>
        <v/>
      </c>
      <c r="I14" s="518"/>
      <c r="J14" s="518" t="str">
        <f>IF(トータル!F82="","",トータル!F82)</f>
        <v/>
      </c>
      <c r="K14" s="518"/>
      <c r="L14" s="528" t="s">
        <v>185</v>
      </c>
      <c r="M14" s="529"/>
      <c r="N14" s="520" t="s">
        <v>184</v>
      </c>
      <c r="O14" s="521"/>
      <c r="P14" s="518" t="str">
        <f>IF(トータル!I82="","",トータル!I82)</f>
        <v/>
      </c>
      <c r="Q14" s="518"/>
      <c r="R14" s="520" t="str">
        <f>IF(トータル!K82="","",トータル!K82)</f>
        <v/>
      </c>
      <c r="S14" s="521"/>
      <c r="T14" s="2"/>
      <c r="U14" s="523"/>
      <c r="V14" s="523"/>
      <c r="W14" s="523"/>
      <c r="X14" s="523"/>
      <c r="Y14" s="523"/>
      <c r="Z14" s="523"/>
      <c r="AA14" s="523"/>
      <c r="AB14" s="523"/>
      <c r="AC14" s="523"/>
      <c r="AD14" s="523"/>
      <c r="AE14" s="523"/>
    </row>
    <row r="15" spans="1:31" ht="21.9" customHeight="1">
      <c r="A15" s="58" t="str">
        <f>IF(トータル!A83="","",トータル!A83)</f>
        <v/>
      </c>
      <c r="B15" s="522" t="str">
        <f>IF(トータル!B83="","",トータル!B83)</f>
        <v/>
      </c>
      <c r="C15" s="522"/>
      <c r="D15" s="522"/>
      <c r="E15" s="522"/>
      <c r="F15" s="518" t="str">
        <f>IF(トータル!C83="","",トータル!C83)</f>
        <v/>
      </c>
      <c r="G15" s="518"/>
      <c r="H15" s="518" t="str">
        <f>IF(トータル!D83="","",トータル!D83)</f>
        <v/>
      </c>
      <c r="I15" s="518"/>
      <c r="J15" s="518" t="str">
        <f>IF(トータル!F83="","",トータル!F83)</f>
        <v/>
      </c>
      <c r="K15" s="518"/>
      <c r="L15" s="528" t="s">
        <v>185</v>
      </c>
      <c r="M15" s="529"/>
      <c r="N15" s="520" t="s">
        <v>184</v>
      </c>
      <c r="O15" s="521"/>
      <c r="P15" s="518" t="str">
        <f>IF(トータル!I83="","",トータル!I83)</f>
        <v/>
      </c>
      <c r="Q15" s="518"/>
      <c r="R15" s="520" t="str">
        <f>IF(トータル!K83="","",トータル!K83)</f>
        <v/>
      </c>
      <c r="S15" s="521"/>
      <c r="T15" s="2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</row>
    <row r="16" spans="1:31" ht="21.9" customHeight="1">
      <c r="A16" s="58" t="str">
        <f>IF(トータル!A85="","",トータル!A85)</f>
        <v/>
      </c>
      <c r="B16" s="522" t="str">
        <f>IF(トータル!B85="","",トータル!B85)</f>
        <v/>
      </c>
      <c r="C16" s="522"/>
      <c r="D16" s="522"/>
      <c r="E16" s="522"/>
      <c r="F16" s="518" t="str">
        <f>IF(トータル!C85="","",トータル!C85)</f>
        <v/>
      </c>
      <c r="G16" s="518"/>
      <c r="H16" s="518" t="str">
        <f>IF(トータル!D85="","",トータル!D85)</f>
        <v/>
      </c>
      <c r="I16" s="518"/>
      <c r="J16" s="518" t="str">
        <f>IF(トータル!F85="","",トータル!F85)</f>
        <v/>
      </c>
      <c r="K16" s="518"/>
      <c r="L16" s="528" t="s">
        <v>185</v>
      </c>
      <c r="M16" s="529"/>
      <c r="N16" s="520" t="s">
        <v>184</v>
      </c>
      <c r="O16" s="521"/>
      <c r="P16" s="518" t="str">
        <f>IF(トータル!I85="","",トータル!I85)</f>
        <v/>
      </c>
      <c r="Q16" s="518"/>
      <c r="R16" s="520" t="str">
        <f>IF(トータル!K85="","",トータル!K85)</f>
        <v/>
      </c>
      <c r="S16" s="521"/>
      <c r="T16" s="2"/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</row>
    <row r="17" spans="1:31" ht="21.9" customHeight="1">
      <c r="A17" s="312" t="str">
        <f>IF(トータル!A86="","",トータル!A86)</f>
        <v/>
      </c>
      <c r="B17" s="516" t="str">
        <f>IF(トータル!B86="","",トータル!B86)</f>
        <v/>
      </c>
      <c r="C17" s="516"/>
      <c r="D17" s="516"/>
      <c r="E17" s="516"/>
      <c r="F17" s="513" t="str">
        <f>IF(トータル!C86="","",トータル!C86)</f>
        <v/>
      </c>
      <c r="G17" s="513"/>
      <c r="H17" s="513" t="str">
        <f>IF(トータル!D86="","",トータル!D86)</f>
        <v/>
      </c>
      <c r="I17" s="513"/>
      <c r="J17" s="513" t="str">
        <f>IF(トータル!F86="","",トータル!F86)</f>
        <v/>
      </c>
      <c r="K17" s="513"/>
      <c r="L17" s="526" t="s">
        <v>185</v>
      </c>
      <c r="M17" s="527"/>
      <c r="N17" s="514" t="s">
        <v>184</v>
      </c>
      <c r="O17" s="515"/>
      <c r="P17" s="513" t="str">
        <f>IF(トータル!I86="","",トータル!I86)</f>
        <v/>
      </c>
      <c r="Q17" s="513"/>
      <c r="R17" s="514" t="str">
        <f>IF(トータル!K86="","",トータル!K86)</f>
        <v/>
      </c>
      <c r="S17" s="515"/>
      <c r="T17" s="2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</row>
    <row r="18" spans="1:31" ht="9.9" customHeight="1">
      <c r="F18" s="6"/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"/>
      <c r="S18" s="6"/>
    </row>
    <row r="19" spans="1:31" ht="18" customHeight="1">
      <c r="A19" s="474" t="s">
        <v>49</v>
      </c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68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</row>
    <row r="20" spans="1:31" ht="18" customHeight="1">
      <c r="A20" s="476" t="s">
        <v>181</v>
      </c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72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</row>
    <row r="21" spans="1:31" ht="18" customHeight="1">
      <c r="A21" s="476"/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72"/>
      <c r="Q21" s="476"/>
      <c r="R21" s="476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</row>
    <row r="22" spans="1:31" ht="18" customHeight="1">
      <c r="A22" s="476"/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72"/>
      <c r="Q22" s="476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</row>
    <row r="23" spans="1:31" ht="18" customHeight="1">
      <c r="A23" s="476"/>
      <c r="B23" s="476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72"/>
      <c r="Q23" s="476"/>
      <c r="R23" s="476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</row>
    <row r="24" spans="1:31" ht="18" customHeight="1">
      <c r="A24" s="476"/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72"/>
      <c r="Q24" s="476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</row>
    <row r="25" spans="1:31" ht="18" customHeight="1">
      <c r="A25" s="476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72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</row>
    <row r="26" spans="1:31" ht="9.9" customHeight="1"/>
    <row r="27" spans="1:31" ht="21.9" customHeight="1">
      <c r="A27" s="477" t="s">
        <v>42</v>
      </c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</row>
    <row r="28" spans="1:31" ht="21.9" customHeight="1">
      <c r="A28" s="472" t="s">
        <v>43</v>
      </c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</row>
    <row r="29" spans="1:31" ht="21.9" customHeight="1">
      <c r="A29" s="473" t="s">
        <v>44</v>
      </c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</row>
    <row r="31" spans="1:31">
      <c r="T31"/>
    </row>
  </sheetData>
  <mergeCells count="125"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  <mergeCell ref="B5:E5"/>
    <mergeCell ref="F5:G5"/>
    <mergeCell ref="H5:I5"/>
    <mergeCell ref="J5:K5"/>
    <mergeCell ref="L5:M5"/>
    <mergeCell ref="N5:O5"/>
    <mergeCell ref="P5:Q5"/>
    <mergeCell ref="R5:S5"/>
    <mergeCell ref="U5:AE17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15:Q15"/>
    <mergeCell ref="R15:S15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A27:AE27"/>
    <mergeCell ref="A28:AE28"/>
    <mergeCell ref="A29:AE29"/>
    <mergeCell ref="A19:O19"/>
    <mergeCell ref="Q19:AE19"/>
    <mergeCell ref="A20:O25"/>
    <mergeCell ref="Q20:AE25"/>
    <mergeCell ref="P16:Q16"/>
    <mergeCell ref="R16:S16"/>
    <mergeCell ref="B17:E17"/>
    <mergeCell ref="F17:G17"/>
    <mergeCell ref="H17:I17"/>
    <mergeCell ref="J17:K17"/>
    <mergeCell ref="L17:M17"/>
    <mergeCell ref="N17:O17"/>
    <mergeCell ref="P17:Q17"/>
    <mergeCell ref="R17:S17"/>
    <mergeCell ref="B16:E16"/>
    <mergeCell ref="F16:G16"/>
    <mergeCell ref="H16:I16"/>
    <mergeCell ref="J16:K16"/>
    <mergeCell ref="L16:M16"/>
    <mergeCell ref="N16:O16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8"/>
  <sheetViews>
    <sheetView view="pageBreakPreview" zoomScaleNormal="100" zoomScaleSheetLayoutView="100" workbookViewId="0">
      <selection activeCell="A13" sqref="A13:XFD13"/>
    </sheetView>
  </sheetViews>
  <sheetFormatPr defaultColWidth="9" defaultRowHeight="13"/>
  <cols>
    <col min="1" max="1" width="5.6328125" style="61" customWidth="1"/>
    <col min="2" max="37" width="5.6328125" style="53" customWidth="1"/>
    <col min="38" max="16384" width="9" style="53"/>
  </cols>
  <sheetData>
    <row r="1" spans="1:37" ht="34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</row>
    <row r="2" spans="1:37" ht="21.9" customHeight="1">
      <c r="A2" s="71"/>
      <c r="AG2" s="55" t="s">
        <v>37</v>
      </c>
      <c r="AH2" s="489">
        <f ca="1">TODAY()</f>
        <v>45819</v>
      </c>
      <c r="AI2" s="489"/>
      <c r="AJ2" s="489"/>
      <c r="AK2" s="489"/>
    </row>
    <row r="3" spans="1:37" ht="21.9" customHeight="1">
      <c r="A3" s="557" t="s">
        <v>204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73" t="s">
        <v>38</v>
      </c>
      <c r="M3" s="74"/>
      <c r="N3" s="74"/>
      <c r="P3" s="1"/>
      <c r="Q3" s="1"/>
    </row>
    <row r="4" spans="1:37" s="1" customFormat="1" ht="21.9" customHeight="1">
      <c r="A4" s="75" t="s">
        <v>21</v>
      </c>
      <c r="B4" s="555" t="s">
        <v>0</v>
      </c>
      <c r="C4" s="558"/>
      <c r="D4" s="558"/>
      <c r="E4" s="559"/>
      <c r="F4" s="555" t="s">
        <v>1</v>
      </c>
      <c r="G4" s="558"/>
      <c r="H4" s="559"/>
      <c r="I4" s="560" t="s">
        <v>46</v>
      </c>
      <c r="J4" s="561"/>
      <c r="K4" s="562"/>
      <c r="L4" s="560" t="s">
        <v>47</v>
      </c>
      <c r="M4" s="561"/>
      <c r="N4" s="562"/>
      <c r="O4" s="560" t="s">
        <v>183</v>
      </c>
      <c r="P4" s="561"/>
      <c r="Q4" s="562"/>
      <c r="R4" s="560" t="s">
        <v>132</v>
      </c>
      <c r="S4" s="561"/>
      <c r="T4" s="562"/>
      <c r="U4" s="555" t="s">
        <v>2</v>
      </c>
      <c r="V4" s="558"/>
      <c r="W4" s="559"/>
      <c r="X4" s="554" t="s">
        <v>13</v>
      </c>
      <c r="Y4" s="555"/>
      <c r="Z4" s="556"/>
      <c r="AA4" s="2"/>
      <c r="AB4" s="493" t="s">
        <v>40</v>
      </c>
      <c r="AC4" s="493"/>
      <c r="AD4" s="493"/>
      <c r="AE4" s="493"/>
      <c r="AF4" s="493"/>
      <c r="AG4" s="493"/>
      <c r="AH4" s="493"/>
      <c r="AI4" s="493"/>
      <c r="AJ4" s="493"/>
      <c r="AK4" s="493"/>
    </row>
    <row r="5" spans="1:37" ht="21.9" customHeight="1">
      <c r="A5" s="345" t="e">
        <f>IF(トータル!#REF!="","",トータル!#REF!)</f>
        <v>#REF!</v>
      </c>
      <c r="B5" s="543" t="e">
        <f>IF(トータル!#REF!="","",トータル!#REF!)</f>
        <v>#REF!</v>
      </c>
      <c r="C5" s="543"/>
      <c r="D5" s="543"/>
      <c r="E5" s="544"/>
      <c r="F5" s="545" t="e">
        <f>IF(トータル!#REF!="","",トータル!#REF!)</f>
        <v>#REF!</v>
      </c>
      <c r="G5" s="546"/>
      <c r="H5" s="547"/>
      <c r="I5" s="548" t="e">
        <f>IF(トータル!#REF!="","",トータル!#REF!)</f>
        <v>#REF!</v>
      </c>
      <c r="J5" s="549"/>
      <c r="K5" s="550"/>
      <c r="L5" s="548" t="e">
        <f>IF(トータル!#REF!="","",トータル!#REF!)</f>
        <v>#REF!</v>
      </c>
      <c r="M5" s="549"/>
      <c r="N5" s="550"/>
      <c r="O5" s="548" t="s">
        <v>185</v>
      </c>
      <c r="P5" s="549"/>
      <c r="Q5" s="550"/>
      <c r="R5" s="548" t="s">
        <v>184</v>
      </c>
      <c r="S5" s="549"/>
      <c r="T5" s="550"/>
      <c r="U5" s="548" t="e">
        <f>IF(トータル!#REF!="","",トータル!#REF!)</f>
        <v>#REF!</v>
      </c>
      <c r="V5" s="549"/>
      <c r="W5" s="550"/>
      <c r="X5" s="551" t="e">
        <f>IF(トータル!#REF!="","",トータル!#REF!)</f>
        <v>#REF!</v>
      </c>
      <c r="Y5" s="552"/>
      <c r="Z5" s="553"/>
      <c r="AA5" s="2"/>
      <c r="AB5" s="487" t="s">
        <v>53</v>
      </c>
      <c r="AC5" s="487"/>
      <c r="AD5" s="487"/>
      <c r="AE5" s="487"/>
      <c r="AF5" s="487"/>
      <c r="AG5" s="487"/>
      <c r="AH5" s="487"/>
      <c r="AI5" s="487"/>
      <c r="AJ5" s="487"/>
      <c r="AK5" s="487"/>
    </row>
    <row r="6" spans="1:37" ht="21.9" customHeight="1">
      <c r="A6" s="347" t="e">
        <f>IF(トータル!#REF!="","",トータル!#REF!)</f>
        <v>#REF!</v>
      </c>
      <c r="B6" s="543" t="e">
        <f>IF(トータル!#REF!="","",トータル!#REF!)</f>
        <v>#REF!</v>
      </c>
      <c r="C6" s="543"/>
      <c r="D6" s="543"/>
      <c r="E6" s="544"/>
      <c r="F6" s="545" t="e">
        <f>IF(トータル!#REF!="","",トータル!#REF!)</f>
        <v>#REF!</v>
      </c>
      <c r="G6" s="546"/>
      <c r="H6" s="547"/>
      <c r="I6" s="548" t="e">
        <f>IF(トータル!#REF!="","",トータル!#REF!)</f>
        <v>#REF!</v>
      </c>
      <c r="J6" s="549"/>
      <c r="K6" s="550"/>
      <c r="L6" s="548" t="e">
        <f>IF(トータル!#REF!="","",トータル!#REF!)</f>
        <v>#REF!</v>
      </c>
      <c r="M6" s="549"/>
      <c r="N6" s="550"/>
      <c r="O6" s="548" t="s">
        <v>185</v>
      </c>
      <c r="P6" s="549"/>
      <c r="Q6" s="550"/>
      <c r="R6" s="548" t="s">
        <v>184</v>
      </c>
      <c r="S6" s="549"/>
      <c r="T6" s="550"/>
      <c r="U6" s="548" t="e">
        <f>IF(トータル!#REF!="","",トータル!#REF!)</f>
        <v>#REF!</v>
      </c>
      <c r="V6" s="549"/>
      <c r="W6" s="550"/>
      <c r="X6" s="551" t="e">
        <f>IF(トータル!#REF!="","",トータル!#REF!)</f>
        <v>#REF!</v>
      </c>
      <c r="Y6" s="552"/>
      <c r="Z6" s="553"/>
      <c r="AA6" s="2"/>
      <c r="AB6" s="487"/>
      <c r="AC6" s="487"/>
      <c r="AD6" s="487"/>
      <c r="AE6" s="487"/>
      <c r="AF6" s="487"/>
      <c r="AG6" s="487"/>
      <c r="AH6" s="487"/>
      <c r="AI6" s="487"/>
      <c r="AJ6" s="487"/>
      <c r="AK6" s="487"/>
    </row>
    <row r="7" spans="1:37" ht="21.9" customHeight="1">
      <c r="A7" s="58" t="str">
        <f>IF(トータル!A94="","",トータル!A94)</f>
        <v/>
      </c>
      <c r="B7" s="543" t="str">
        <f>IF(トータル!B94="","",トータル!B94)</f>
        <v>WAN HAI 370</v>
      </c>
      <c r="C7" s="543"/>
      <c r="D7" s="543"/>
      <c r="E7" s="544"/>
      <c r="F7" s="545" t="str">
        <f>IF(トータル!C94="","",トータル!C94)</f>
        <v>S017</v>
      </c>
      <c r="G7" s="546"/>
      <c r="H7" s="547"/>
      <c r="I7" s="548" t="str">
        <f>IF(トータル!D94="","",トータル!D94)</f>
        <v>06/19-19</v>
      </c>
      <c r="J7" s="549"/>
      <c r="K7" s="550"/>
      <c r="L7" s="548" t="str">
        <f>IF(トータル!F94="","",トータル!F94)</f>
        <v>06/17</v>
      </c>
      <c r="M7" s="549"/>
      <c r="N7" s="550"/>
      <c r="O7" s="548" t="s">
        <v>185</v>
      </c>
      <c r="P7" s="549"/>
      <c r="Q7" s="550"/>
      <c r="R7" s="548" t="s">
        <v>184</v>
      </c>
      <c r="S7" s="549"/>
      <c r="T7" s="550"/>
      <c r="U7" s="548" t="str">
        <f>IF(トータル!I94="","",トータル!I94)</f>
        <v>06/26</v>
      </c>
      <c r="V7" s="549"/>
      <c r="W7" s="550"/>
      <c r="X7" s="551" t="str">
        <f>IF(トータル!K94="","",トータル!K94)</f>
        <v>WHL</v>
      </c>
      <c r="Y7" s="552"/>
      <c r="Z7" s="553"/>
      <c r="AA7" s="2"/>
      <c r="AB7" s="487"/>
      <c r="AC7" s="487"/>
      <c r="AD7" s="487"/>
      <c r="AE7" s="487"/>
      <c r="AF7" s="487"/>
      <c r="AG7" s="487"/>
      <c r="AH7" s="487"/>
      <c r="AI7" s="487"/>
      <c r="AJ7" s="487"/>
      <c r="AK7" s="487"/>
    </row>
    <row r="8" spans="1:37" ht="21.9" customHeight="1">
      <c r="A8" s="345" t="str">
        <f>IF(トータル!A95="","",トータル!A95)</f>
        <v/>
      </c>
      <c r="B8" s="543" t="str">
        <f>IF(トータル!B95="","",トータル!B95)</f>
        <v>WAN HAI 368</v>
      </c>
      <c r="C8" s="543"/>
      <c r="D8" s="543"/>
      <c r="E8" s="544"/>
      <c r="F8" s="545" t="str">
        <f>IF(トータル!C95="","",トータル!C95)</f>
        <v>S025</v>
      </c>
      <c r="G8" s="546"/>
      <c r="H8" s="547"/>
      <c r="I8" s="548" t="str">
        <f>IF(トータル!D95="","",トータル!D95)</f>
        <v>06/26-26</v>
      </c>
      <c r="J8" s="549"/>
      <c r="K8" s="550"/>
      <c r="L8" s="548" t="str">
        <f>IF(トータル!F95="","",トータル!F95)</f>
        <v>06/24</v>
      </c>
      <c r="M8" s="549"/>
      <c r="N8" s="550"/>
      <c r="O8" s="548" t="s">
        <v>185</v>
      </c>
      <c r="P8" s="549"/>
      <c r="Q8" s="550"/>
      <c r="R8" s="548" t="s">
        <v>184</v>
      </c>
      <c r="S8" s="549"/>
      <c r="T8" s="550"/>
      <c r="U8" s="548" t="str">
        <f>IF(トータル!I95="","",トータル!I95)</f>
        <v>07/03</v>
      </c>
      <c r="V8" s="549"/>
      <c r="W8" s="550"/>
      <c r="X8" s="551" t="str">
        <f>IF(トータル!K95="","",トータル!K95)</f>
        <v>WHL</v>
      </c>
      <c r="Y8" s="552"/>
      <c r="Z8" s="553"/>
      <c r="AA8" s="2"/>
      <c r="AB8" s="487"/>
      <c r="AC8" s="487"/>
      <c r="AD8" s="487"/>
      <c r="AE8" s="487"/>
      <c r="AF8" s="487"/>
      <c r="AG8" s="487"/>
      <c r="AH8" s="487"/>
      <c r="AI8" s="487"/>
      <c r="AJ8" s="487"/>
      <c r="AK8" s="487"/>
    </row>
    <row r="9" spans="1:37" ht="21.9" customHeight="1">
      <c r="A9" s="58" t="str">
        <f>IF(トータル!A96="","",トータル!A96)</f>
        <v/>
      </c>
      <c r="B9" s="543" t="str">
        <f>IF(トータル!B96="","",トータル!B96)</f>
        <v>WAN HAI 372</v>
      </c>
      <c r="C9" s="543"/>
      <c r="D9" s="543"/>
      <c r="E9" s="544"/>
      <c r="F9" s="545" t="str">
        <f>IF(トータル!C96="","",トータル!C96)</f>
        <v>S016</v>
      </c>
      <c r="G9" s="546"/>
      <c r="H9" s="547"/>
      <c r="I9" s="548" t="str">
        <f>IF(トータル!D96="","",トータル!D96)</f>
        <v>07/03-03</v>
      </c>
      <c r="J9" s="549"/>
      <c r="K9" s="550"/>
      <c r="L9" s="548" t="str">
        <f>IF(トータル!F96="","",トータル!F96)</f>
        <v>07/01</v>
      </c>
      <c r="M9" s="549"/>
      <c r="N9" s="550"/>
      <c r="O9" s="548" t="s">
        <v>185</v>
      </c>
      <c r="P9" s="549"/>
      <c r="Q9" s="550"/>
      <c r="R9" s="548" t="s">
        <v>184</v>
      </c>
      <c r="S9" s="549"/>
      <c r="T9" s="550"/>
      <c r="U9" s="548" t="str">
        <f>IF(トータル!I96="","",トータル!I96)</f>
        <v>07/10</v>
      </c>
      <c r="V9" s="549"/>
      <c r="W9" s="550"/>
      <c r="X9" s="551" t="str">
        <f>IF(トータル!K96="","",トータル!K96)</f>
        <v>WHL</v>
      </c>
      <c r="Y9" s="552"/>
      <c r="Z9" s="553"/>
      <c r="AA9" s="2"/>
      <c r="AB9" s="487"/>
      <c r="AC9" s="487"/>
      <c r="AD9" s="487"/>
      <c r="AE9" s="487"/>
      <c r="AF9" s="487"/>
      <c r="AG9" s="487"/>
      <c r="AH9" s="487"/>
      <c r="AI9" s="487"/>
      <c r="AJ9" s="487"/>
      <c r="AK9" s="487"/>
    </row>
    <row r="10" spans="1:37" ht="21.9" customHeight="1">
      <c r="A10" s="58" t="str">
        <f>IF(トータル!A97="","",トータル!A97)</f>
        <v/>
      </c>
      <c r="B10" s="543" t="str">
        <f>IF(トータル!B97="","",トータル!B97)</f>
        <v>INTERASIA TRANSCEND</v>
      </c>
      <c r="C10" s="543"/>
      <c r="D10" s="543"/>
      <c r="E10" s="544"/>
      <c r="F10" s="545" t="str">
        <f>IF(トータル!C97="","",トータル!C97)</f>
        <v>S009</v>
      </c>
      <c r="G10" s="546"/>
      <c r="H10" s="547"/>
      <c r="I10" s="548" t="str">
        <f>IF(トータル!D97="","",トータル!D97)</f>
        <v>07/10-10</v>
      </c>
      <c r="J10" s="549"/>
      <c r="K10" s="550"/>
      <c r="L10" s="548" t="str">
        <f>IF(トータル!F97="","",トータル!F97)</f>
        <v>07/08</v>
      </c>
      <c r="M10" s="549"/>
      <c r="N10" s="550"/>
      <c r="O10" s="548" t="s">
        <v>185</v>
      </c>
      <c r="P10" s="549"/>
      <c r="Q10" s="550"/>
      <c r="R10" s="548" t="s">
        <v>184</v>
      </c>
      <c r="S10" s="549"/>
      <c r="T10" s="550"/>
      <c r="U10" s="548" t="str">
        <f>IF(トータル!I97="","",トータル!I97)</f>
        <v>07/17</v>
      </c>
      <c r="V10" s="549"/>
      <c r="W10" s="550"/>
      <c r="X10" s="551" t="str">
        <f>IF(トータル!K97="","",トータル!K97)</f>
        <v>WHL</v>
      </c>
      <c r="Y10" s="552"/>
      <c r="Z10" s="553"/>
      <c r="AA10" s="2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</row>
    <row r="11" spans="1:37" ht="21.9" customHeight="1">
      <c r="A11" s="58" t="str">
        <f>IF(トータル!A98="","",トータル!A98)</f>
        <v/>
      </c>
      <c r="B11" s="543" t="str">
        <f>IF(トータル!B98="","",トータル!B98)</f>
        <v>WAN HAI 370</v>
      </c>
      <c r="C11" s="543"/>
      <c r="D11" s="543"/>
      <c r="E11" s="544"/>
      <c r="F11" s="545" t="str">
        <f>IF(トータル!C98="","",トータル!C98)</f>
        <v>S018</v>
      </c>
      <c r="G11" s="546"/>
      <c r="H11" s="547"/>
      <c r="I11" s="548" t="str">
        <f>IF(トータル!D98="","",トータル!D98)</f>
        <v>07/17-17</v>
      </c>
      <c r="J11" s="549"/>
      <c r="K11" s="550"/>
      <c r="L11" s="548" t="str">
        <f>IF(トータル!F98="","",トータル!F98)</f>
        <v>07/15</v>
      </c>
      <c r="M11" s="549"/>
      <c r="N11" s="550"/>
      <c r="O11" s="548" t="s">
        <v>185</v>
      </c>
      <c r="P11" s="549"/>
      <c r="Q11" s="550"/>
      <c r="R11" s="548" t="s">
        <v>184</v>
      </c>
      <c r="S11" s="549"/>
      <c r="T11" s="550"/>
      <c r="U11" s="548" t="str">
        <f>IF(トータル!I98="","",トータル!I98)</f>
        <v>07/24</v>
      </c>
      <c r="V11" s="549"/>
      <c r="W11" s="550"/>
      <c r="X11" s="551" t="str">
        <f>IF(トータル!K98="","",トータル!K98)</f>
        <v>WHL</v>
      </c>
      <c r="Y11" s="552"/>
      <c r="Z11" s="553"/>
      <c r="AA11" s="2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</row>
    <row r="12" spans="1:37" ht="21.9" customHeight="1">
      <c r="A12" s="58" t="str">
        <f>IF(トータル!A99="","",トータル!A99)</f>
        <v/>
      </c>
      <c r="B12" s="543" t="str">
        <f>IF(トータル!B99="","",トータル!B99)</f>
        <v/>
      </c>
      <c r="C12" s="543"/>
      <c r="D12" s="543"/>
      <c r="E12" s="544"/>
      <c r="F12" s="545" t="str">
        <f>IF(トータル!C99="","",トータル!C99)</f>
        <v/>
      </c>
      <c r="G12" s="546"/>
      <c r="H12" s="547"/>
      <c r="I12" s="548" t="str">
        <f>IF(トータル!D99="","",トータル!D99)</f>
        <v/>
      </c>
      <c r="J12" s="549"/>
      <c r="K12" s="550"/>
      <c r="L12" s="548" t="str">
        <f>IF(トータル!F99="","",トータル!F99)</f>
        <v/>
      </c>
      <c r="M12" s="549"/>
      <c r="N12" s="550"/>
      <c r="O12" s="548" t="s">
        <v>185</v>
      </c>
      <c r="P12" s="549"/>
      <c r="Q12" s="550"/>
      <c r="R12" s="548" t="s">
        <v>184</v>
      </c>
      <c r="S12" s="549"/>
      <c r="T12" s="550"/>
      <c r="U12" s="548" t="str">
        <f>IF(トータル!I99="","",トータル!I99)</f>
        <v/>
      </c>
      <c r="V12" s="549"/>
      <c r="W12" s="550"/>
      <c r="X12" s="551" t="str">
        <f>IF(トータル!K99="","",トータル!K99)</f>
        <v/>
      </c>
      <c r="Y12" s="552"/>
      <c r="Z12" s="553"/>
      <c r="AA12" s="2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</row>
    <row r="13" spans="1:37" ht="21.9" customHeight="1">
      <c r="A13" s="58" t="str">
        <f>IF(トータル!A101="","",トータル!A101)</f>
        <v/>
      </c>
      <c r="B13" s="543" t="str">
        <f>IF(トータル!B101="","",トータル!B101)</f>
        <v/>
      </c>
      <c r="C13" s="543"/>
      <c r="D13" s="543"/>
      <c r="E13" s="544"/>
      <c r="F13" s="545" t="str">
        <f>IF(トータル!C101="","",トータル!C101)</f>
        <v/>
      </c>
      <c r="G13" s="546"/>
      <c r="H13" s="547"/>
      <c r="I13" s="548" t="str">
        <f>IF(トータル!D101="","",トータル!D101)</f>
        <v/>
      </c>
      <c r="J13" s="549"/>
      <c r="K13" s="550"/>
      <c r="L13" s="548" t="str">
        <f>IF(トータル!F101="","",トータル!F101)</f>
        <v/>
      </c>
      <c r="M13" s="549"/>
      <c r="N13" s="550"/>
      <c r="O13" s="548" t="s">
        <v>185</v>
      </c>
      <c r="P13" s="549"/>
      <c r="Q13" s="550"/>
      <c r="R13" s="548" t="s">
        <v>184</v>
      </c>
      <c r="S13" s="549"/>
      <c r="T13" s="550"/>
      <c r="U13" s="548" t="str">
        <f>IF(トータル!I101="","",トータル!I101)</f>
        <v/>
      </c>
      <c r="V13" s="549"/>
      <c r="W13" s="550"/>
      <c r="X13" s="551" t="str">
        <f>IF(トータル!K101="","",トータル!K101)</f>
        <v/>
      </c>
      <c r="Y13" s="552"/>
      <c r="Z13" s="553"/>
      <c r="AA13" s="2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</row>
    <row r="14" spans="1:37" ht="21.9" customHeight="1">
      <c r="A14" s="58" t="str">
        <f>IF(トータル!A102="","",トータル!A102)</f>
        <v/>
      </c>
      <c r="B14" s="543" t="str">
        <f>IF(トータル!B102="","",トータル!B102)</f>
        <v/>
      </c>
      <c r="C14" s="543"/>
      <c r="D14" s="543"/>
      <c r="E14" s="544"/>
      <c r="F14" s="545" t="str">
        <f>IF(トータル!C102="","",トータル!C102)</f>
        <v/>
      </c>
      <c r="G14" s="546"/>
      <c r="H14" s="547"/>
      <c r="I14" s="548" t="str">
        <f>IF(トータル!D102="","",トータル!D102)</f>
        <v/>
      </c>
      <c r="J14" s="549"/>
      <c r="K14" s="550"/>
      <c r="L14" s="548" t="str">
        <f>IF(トータル!F102="","",トータル!F102)</f>
        <v/>
      </c>
      <c r="M14" s="549"/>
      <c r="N14" s="550"/>
      <c r="O14" s="548" t="s">
        <v>185</v>
      </c>
      <c r="P14" s="549"/>
      <c r="Q14" s="550"/>
      <c r="R14" s="548" t="s">
        <v>184</v>
      </c>
      <c r="S14" s="549"/>
      <c r="T14" s="550"/>
      <c r="U14" s="548" t="str">
        <f>IF(トータル!I102="","",トータル!I102)</f>
        <v/>
      </c>
      <c r="V14" s="549"/>
      <c r="W14" s="550"/>
      <c r="X14" s="551" t="str">
        <f>IF(トータル!K102="","",トータル!K102)</f>
        <v/>
      </c>
      <c r="Y14" s="552"/>
      <c r="Z14" s="553"/>
      <c r="AA14" s="2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</row>
    <row r="15" spans="1:37" ht="21.9" customHeight="1">
      <c r="A15" s="58" t="str">
        <f>IF(トータル!A103="","",トータル!A103)</f>
        <v/>
      </c>
      <c r="B15" s="543" t="str">
        <f>IF(トータル!B103="","",トータル!B103)</f>
        <v/>
      </c>
      <c r="C15" s="543"/>
      <c r="D15" s="543"/>
      <c r="E15" s="544"/>
      <c r="F15" s="545" t="str">
        <f>IF(トータル!C103="","",トータル!C103)</f>
        <v/>
      </c>
      <c r="G15" s="546"/>
      <c r="H15" s="547"/>
      <c r="I15" s="548" t="str">
        <f>IF(トータル!D103="","",トータル!D103)</f>
        <v/>
      </c>
      <c r="J15" s="549"/>
      <c r="K15" s="550"/>
      <c r="L15" s="548" t="str">
        <f>IF(トータル!F103="","",トータル!F103)</f>
        <v/>
      </c>
      <c r="M15" s="549"/>
      <c r="N15" s="550"/>
      <c r="O15" s="548" t="s">
        <v>185</v>
      </c>
      <c r="P15" s="549"/>
      <c r="Q15" s="550"/>
      <c r="R15" s="548" t="s">
        <v>184</v>
      </c>
      <c r="S15" s="549"/>
      <c r="T15" s="550"/>
      <c r="U15" s="548" t="str">
        <f>IF(トータル!I103="","",トータル!I103)</f>
        <v/>
      </c>
      <c r="V15" s="549"/>
      <c r="W15" s="550"/>
      <c r="X15" s="551" t="str">
        <f>IF(トータル!K103="","",トータル!K103)</f>
        <v/>
      </c>
      <c r="Y15" s="552"/>
      <c r="Z15" s="553"/>
      <c r="AA15" s="2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</row>
    <row r="16" spans="1:37" ht="21.9" customHeight="1">
      <c r="A16" s="58" t="str">
        <f>IF(トータル!A104="","",トータル!A104)</f>
        <v/>
      </c>
      <c r="B16" s="543" t="str">
        <f>IF(トータル!B104="","",トータル!B104)</f>
        <v/>
      </c>
      <c r="C16" s="543"/>
      <c r="D16" s="543"/>
      <c r="E16" s="544"/>
      <c r="F16" s="545" t="str">
        <f>IF(トータル!C104="","",トータル!C104)</f>
        <v/>
      </c>
      <c r="G16" s="546"/>
      <c r="H16" s="547"/>
      <c r="I16" s="548" t="str">
        <f>IF(トータル!D104="","",トータル!D104)</f>
        <v/>
      </c>
      <c r="J16" s="549"/>
      <c r="K16" s="550"/>
      <c r="L16" s="548" t="str">
        <f>IF(トータル!F104="","",トータル!F104)</f>
        <v/>
      </c>
      <c r="M16" s="549"/>
      <c r="N16" s="550"/>
      <c r="O16" s="548" t="s">
        <v>185</v>
      </c>
      <c r="P16" s="549"/>
      <c r="Q16" s="550"/>
      <c r="R16" s="548" t="s">
        <v>184</v>
      </c>
      <c r="S16" s="549"/>
      <c r="T16" s="550"/>
      <c r="U16" s="548" t="str">
        <f>IF(トータル!I104="","",トータル!I104)</f>
        <v/>
      </c>
      <c r="V16" s="549"/>
      <c r="W16" s="550"/>
      <c r="X16" s="551" t="str">
        <f>IF(トータル!K104="","",トータル!K104)</f>
        <v/>
      </c>
      <c r="Y16" s="552"/>
      <c r="Z16" s="553"/>
      <c r="AA16" s="2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</row>
    <row r="17" spans="1:37" ht="21.9" customHeight="1">
      <c r="A17" s="58" t="str">
        <f>IF(トータル!A105="","",トータル!A105)</f>
        <v/>
      </c>
      <c r="B17" s="543" t="str">
        <f>IF(トータル!B105="","",トータル!B105)</f>
        <v/>
      </c>
      <c r="C17" s="543"/>
      <c r="D17" s="543"/>
      <c r="E17" s="544"/>
      <c r="F17" s="545" t="str">
        <f>IF(トータル!C105="","",トータル!C105)</f>
        <v/>
      </c>
      <c r="G17" s="546"/>
      <c r="H17" s="547"/>
      <c r="I17" s="548" t="str">
        <f>IF(トータル!D105="","",トータル!D105)</f>
        <v/>
      </c>
      <c r="J17" s="549"/>
      <c r="K17" s="550"/>
      <c r="L17" s="548" t="str">
        <f>IF(トータル!F105="","",トータル!F105)</f>
        <v/>
      </c>
      <c r="M17" s="549"/>
      <c r="N17" s="550"/>
      <c r="O17" s="548" t="s">
        <v>185</v>
      </c>
      <c r="P17" s="549"/>
      <c r="Q17" s="550"/>
      <c r="R17" s="548" t="s">
        <v>184</v>
      </c>
      <c r="S17" s="549"/>
      <c r="T17" s="550"/>
      <c r="U17" s="548" t="str">
        <f>IF(トータル!I105="","",トータル!I105)</f>
        <v/>
      </c>
      <c r="V17" s="549"/>
      <c r="W17" s="550"/>
      <c r="X17" s="551" t="str">
        <f>IF(トータル!K105="","",トータル!K105)</f>
        <v/>
      </c>
      <c r="Y17" s="552"/>
      <c r="Z17" s="553"/>
      <c r="AA17" s="2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</row>
    <row r="18" spans="1:37" ht="21.9" customHeight="1">
      <c r="A18" s="58" t="str">
        <f>IF(トータル!A106="","",トータル!A106)</f>
        <v/>
      </c>
      <c r="B18" s="543" t="str">
        <f>IF(トータル!B106="","",トータル!B106)</f>
        <v/>
      </c>
      <c r="C18" s="543"/>
      <c r="D18" s="543"/>
      <c r="E18" s="544"/>
      <c r="F18" s="545" t="str">
        <f>IF(トータル!C106="","",トータル!C106)</f>
        <v/>
      </c>
      <c r="G18" s="546"/>
      <c r="H18" s="547"/>
      <c r="I18" s="548" t="str">
        <f>IF(トータル!D106="","",トータル!D106)</f>
        <v/>
      </c>
      <c r="J18" s="549"/>
      <c r="K18" s="550"/>
      <c r="L18" s="548" t="str">
        <f>IF(トータル!F106="","",トータル!F106)</f>
        <v/>
      </c>
      <c r="M18" s="549"/>
      <c r="N18" s="550"/>
      <c r="O18" s="548" t="s">
        <v>185</v>
      </c>
      <c r="P18" s="549"/>
      <c r="Q18" s="550"/>
      <c r="R18" s="548" t="s">
        <v>184</v>
      </c>
      <c r="S18" s="549"/>
      <c r="T18" s="550"/>
      <c r="U18" s="548" t="str">
        <f>IF(トータル!I106="","",トータル!I106)</f>
        <v/>
      </c>
      <c r="V18" s="549"/>
      <c r="W18" s="550"/>
      <c r="X18" s="551" t="str">
        <f>IF(トータル!K106="","",トータル!K106)</f>
        <v/>
      </c>
      <c r="Y18" s="552"/>
      <c r="Z18" s="553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</row>
    <row r="19" spans="1:37" ht="21.9" customHeight="1">
      <c r="A19" s="58" t="str">
        <f>IF(トータル!A107="","",トータル!A107)</f>
        <v/>
      </c>
      <c r="B19" s="543" t="str">
        <f>IF(トータル!B107="","",トータル!B107)</f>
        <v/>
      </c>
      <c r="C19" s="543"/>
      <c r="D19" s="543"/>
      <c r="E19" s="544"/>
      <c r="F19" s="545" t="str">
        <f>IF(トータル!C107="","",トータル!C107)</f>
        <v/>
      </c>
      <c r="G19" s="546"/>
      <c r="H19" s="547"/>
      <c r="I19" s="548" t="str">
        <f>IF(トータル!D107="","",トータル!D107)</f>
        <v/>
      </c>
      <c r="J19" s="549"/>
      <c r="K19" s="550"/>
      <c r="L19" s="548" t="str">
        <f>IF(トータル!F107="","",トータル!F107)</f>
        <v/>
      </c>
      <c r="M19" s="549"/>
      <c r="N19" s="550"/>
      <c r="O19" s="548" t="s">
        <v>185</v>
      </c>
      <c r="P19" s="549"/>
      <c r="Q19" s="550"/>
      <c r="R19" s="548" t="s">
        <v>184</v>
      </c>
      <c r="S19" s="549"/>
      <c r="T19" s="550"/>
      <c r="U19" s="548" t="str">
        <f>IF(トータル!I107="","",トータル!I107)</f>
        <v/>
      </c>
      <c r="V19" s="549"/>
      <c r="W19" s="550"/>
      <c r="X19" s="551" t="str">
        <f>IF(トータル!K107="","",トータル!K107)</f>
        <v/>
      </c>
      <c r="Y19" s="552"/>
      <c r="Z19" s="553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</row>
    <row r="20" spans="1:37" ht="21.9" customHeight="1">
      <c r="A20" s="324" t="str">
        <f>IF(トータル!A108="","",トータル!A108)</f>
        <v/>
      </c>
      <c r="B20" s="538" t="str">
        <f>IF(トータル!B108="","",トータル!B108)</f>
        <v/>
      </c>
      <c r="C20" s="538"/>
      <c r="D20" s="538"/>
      <c r="E20" s="539"/>
      <c r="F20" s="540" t="str">
        <f>IF(トータル!C108="","",トータル!C108)</f>
        <v/>
      </c>
      <c r="G20" s="541"/>
      <c r="H20" s="542"/>
      <c r="I20" s="530" t="str">
        <f>IF(トータル!D108="","",トータル!D108)</f>
        <v/>
      </c>
      <c r="J20" s="531"/>
      <c r="K20" s="532"/>
      <c r="L20" s="530" t="str">
        <f>IF(トータル!F108="","",トータル!F108)</f>
        <v/>
      </c>
      <c r="M20" s="531"/>
      <c r="N20" s="532"/>
      <c r="O20" s="530" t="s">
        <v>185</v>
      </c>
      <c r="P20" s="531"/>
      <c r="Q20" s="532"/>
      <c r="R20" s="530" t="s">
        <v>184</v>
      </c>
      <c r="S20" s="531"/>
      <c r="T20" s="532"/>
      <c r="U20" s="530" t="str">
        <f>IF(トータル!I108="","",トータル!I108)</f>
        <v/>
      </c>
      <c r="V20" s="531"/>
      <c r="W20" s="532"/>
      <c r="X20" s="533" t="str">
        <f>IF(トータル!K108="","",トータル!K108)</f>
        <v/>
      </c>
      <c r="Y20" s="534"/>
      <c r="Z20" s="535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</row>
    <row r="21" spans="1:37" ht="9.9" customHeight="1">
      <c r="B21" s="77"/>
      <c r="C21" s="77"/>
      <c r="D21" s="77"/>
      <c r="E21" s="77"/>
      <c r="F21" s="78"/>
      <c r="G21" s="78"/>
      <c r="H21" s="78"/>
      <c r="I21" s="79"/>
      <c r="J21" s="79"/>
      <c r="K21" s="79"/>
      <c r="L21" s="65"/>
      <c r="M21" s="65"/>
      <c r="N21" s="65"/>
      <c r="O21" s="79"/>
      <c r="P21" s="79"/>
      <c r="Q21" s="79"/>
      <c r="R21" s="79"/>
      <c r="S21" s="79"/>
      <c r="T21" s="79"/>
      <c r="U21" s="79"/>
      <c r="V21" s="79"/>
      <c r="W21" s="79"/>
      <c r="X21" s="66"/>
      <c r="Y21" s="66"/>
      <c r="Z21" s="66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</row>
    <row r="22" spans="1:37" ht="21.9" customHeight="1">
      <c r="A22" s="536" t="s">
        <v>52</v>
      </c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</row>
    <row r="23" spans="1:37" ht="21.9" customHeight="1">
      <c r="A23" s="536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</row>
    <row r="24" spans="1:37" ht="9.9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37" s="68" customFormat="1" ht="16">
      <c r="A25" s="474" t="s">
        <v>49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</row>
    <row r="26" spans="1:37" ht="14">
      <c r="A26" s="537" t="s">
        <v>182</v>
      </c>
      <c r="B26" s="537"/>
      <c r="C26" s="537"/>
      <c r="D26" s="537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81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37"/>
      <c r="AH26" s="537"/>
      <c r="AI26" s="537"/>
      <c r="AJ26" s="537"/>
      <c r="AK26" s="537"/>
    </row>
    <row r="27" spans="1:37" ht="14">
      <c r="A27" s="537"/>
      <c r="B27" s="537"/>
      <c r="C27" s="537"/>
      <c r="D27" s="537"/>
      <c r="E27" s="537"/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81"/>
      <c r="T27" s="537"/>
      <c r="U27" s="537"/>
      <c r="V27" s="537"/>
      <c r="W27" s="537"/>
      <c r="X27" s="537"/>
      <c r="Y27" s="537"/>
      <c r="Z27" s="537"/>
      <c r="AA27" s="537"/>
      <c r="AB27" s="537"/>
      <c r="AC27" s="537"/>
      <c r="AD27" s="537"/>
      <c r="AE27" s="537"/>
      <c r="AF27" s="537"/>
      <c r="AG27" s="537"/>
      <c r="AH27" s="537"/>
      <c r="AI27" s="537"/>
      <c r="AJ27" s="537"/>
      <c r="AK27" s="537"/>
    </row>
    <row r="28" spans="1:37" ht="14">
      <c r="A28" s="537"/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537"/>
      <c r="R28" s="537"/>
      <c r="S28" s="81"/>
      <c r="T28" s="537"/>
      <c r="U28" s="537"/>
      <c r="V28" s="537"/>
      <c r="W28" s="537"/>
      <c r="X28" s="537"/>
      <c r="Y28" s="537"/>
      <c r="Z28" s="537"/>
      <c r="AA28" s="537"/>
      <c r="AB28" s="537"/>
      <c r="AC28" s="537"/>
      <c r="AD28" s="537"/>
      <c r="AE28" s="537"/>
      <c r="AF28" s="537"/>
      <c r="AG28" s="537"/>
      <c r="AH28" s="537"/>
      <c r="AI28" s="537"/>
      <c r="AJ28" s="537"/>
      <c r="AK28" s="537"/>
    </row>
    <row r="29" spans="1:37" ht="14">
      <c r="A29" s="537"/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81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</row>
    <row r="30" spans="1:37" ht="14">
      <c r="A30" s="537"/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81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</row>
    <row r="31" spans="1:37" ht="14">
      <c r="A31" s="537"/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81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</row>
    <row r="32" spans="1:37" ht="14">
      <c r="A32" s="537"/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81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</row>
    <row r="33" spans="1:37" ht="14">
      <c r="A33" s="537"/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81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</row>
    <row r="34" spans="1:37" ht="14">
      <c r="A34" s="537"/>
      <c r="B34" s="537"/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81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</row>
    <row r="35" spans="1:37" ht="9.9" customHeight="1"/>
    <row r="36" spans="1:37" ht="21.75" customHeight="1">
      <c r="A36" s="477" t="s">
        <v>42</v>
      </c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7"/>
      <c r="AE36" s="477"/>
      <c r="AF36" s="477"/>
      <c r="AG36" s="477"/>
      <c r="AH36" s="477"/>
      <c r="AI36" s="477"/>
      <c r="AJ36" s="477"/>
      <c r="AK36" s="477"/>
    </row>
    <row r="37" spans="1:37" ht="21.75" customHeight="1">
      <c r="A37" s="472" t="s">
        <v>43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472"/>
      <c r="AA37" s="472"/>
      <c r="AB37" s="472"/>
      <c r="AC37" s="472"/>
      <c r="AD37" s="472"/>
      <c r="AE37" s="472"/>
      <c r="AF37" s="472"/>
      <c r="AG37" s="472"/>
      <c r="AH37" s="472"/>
      <c r="AI37" s="472"/>
      <c r="AJ37" s="472"/>
      <c r="AK37" s="472"/>
    </row>
    <row r="38" spans="1:37" ht="21.75" customHeight="1">
      <c r="A38" s="473" t="s">
        <v>44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  <c r="AD38" s="473"/>
      <c r="AE38" s="473"/>
      <c r="AF38" s="473"/>
      <c r="AG38" s="473"/>
      <c r="AH38" s="473"/>
      <c r="AI38" s="473"/>
      <c r="AJ38" s="473"/>
      <c r="AK38" s="473"/>
    </row>
  </sheetData>
  <mergeCells count="149"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B13:E13"/>
    <mergeCell ref="F13:H13"/>
    <mergeCell ref="I13:K13"/>
    <mergeCell ref="L13:N13"/>
    <mergeCell ref="O13:Q13"/>
    <mergeCell ref="R13:T13"/>
    <mergeCell ref="U13:W13"/>
    <mergeCell ref="X13:Z13"/>
    <mergeCell ref="U14:W14"/>
    <mergeCell ref="X14:Z14"/>
    <mergeCell ref="B15:E15"/>
    <mergeCell ref="F15:H15"/>
    <mergeCell ref="I15:K15"/>
    <mergeCell ref="L15:N15"/>
    <mergeCell ref="O15:Q15"/>
    <mergeCell ref="R15:T15"/>
    <mergeCell ref="U15:W15"/>
    <mergeCell ref="X15:Z15"/>
    <mergeCell ref="B14:E14"/>
    <mergeCell ref="F14:H14"/>
    <mergeCell ref="I14:K14"/>
    <mergeCell ref="L14:N14"/>
    <mergeCell ref="O14:Q14"/>
    <mergeCell ref="R14:T14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6:E16"/>
    <mergeCell ref="F16:H16"/>
    <mergeCell ref="I16:K16"/>
    <mergeCell ref="L16:N16"/>
    <mergeCell ref="O16:Q16"/>
    <mergeCell ref="R16:T16"/>
    <mergeCell ref="U18:W18"/>
    <mergeCell ref="X18:Z18"/>
    <mergeCell ref="B19:E19"/>
    <mergeCell ref="F19:H19"/>
    <mergeCell ref="I19:K19"/>
    <mergeCell ref="L19:N19"/>
    <mergeCell ref="O19:Q19"/>
    <mergeCell ref="R19:T19"/>
    <mergeCell ref="U19:W19"/>
    <mergeCell ref="X19:Z19"/>
    <mergeCell ref="B18:E18"/>
    <mergeCell ref="F18:H18"/>
    <mergeCell ref="I18:K18"/>
    <mergeCell ref="L18:N18"/>
    <mergeCell ref="O18:Q18"/>
    <mergeCell ref="R18:T18"/>
    <mergeCell ref="A36:AK36"/>
    <mergeCell ref="A37:AK37"/>
    <mergeCell ref="A38:AK38"/>
    <mergeCell ref="U20:W20"/>
    <mergeCell ref="X20:Z20"/>
    <mergeCell ref="A22:Z23"/>
    <mergeCell ref="A25:R25"/>
    <mergeCell ref="T25:AK25"/>
    <mergeCell ref="A26:R34"/>
    <mergeCell ref="T26:AK34"/>
    <mergeCell ref="B20:E20"/>
    <mergeCell ref="F20:H20"/>
    <mergeCell ref="I20:K20"/>
    <mergeCell ref="L20:N20"/>
    <mergeCell ref="O20:Q20"/>
    <mergeCell ref="R20:T20"/>
    <mergeCell ref="AB5:AK23"/>
    <mergeCell ref="B6:E6"/>
    <mergeCell ref="F6:H6"/>
    <mergeCell ref="I6:K6"/>
    <mergeCell ref="L6:N6"/>
    <mergeCell ref="O6:Q6"/>
    <mergeCell ref="R6:T6"/>
    <mergeCell ref="U6:W6"/>
  </mergeCells>
  <phoneticPr fontId="1"/>
  <pageMargins left="0.25" right="0.25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J11" sqref="J11:K11"/>
    </sheetView>
  </sheetViews>
  <sheetFormatPr defaultColWidth="9" defaultRowHeight="13"/>
  <cols>
    <col min="1" max="1" width="5.6328125" style="61" customWidth="1"/>
    <col min="2" max="30" width="5.6328125" style="53" customWidth="1"/>
    <col min="31" max="16384" width="9" style="53"/>
  </cols>
  <sheetData>
    <row r="1" spans="1:30" ht="34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</row>
    <row r="2" spans="1:30" ht="21.9" customHeight="1">
      <c r="Z2" s="55" t="s">
        <v>37</v>
      </c>
      <c r="AA2" s="489">
        <f ca="1">TODAY()</f>
        <v>45819</v>
      </c>
      <c r="AB2" s="489"/>
      <c r="AC2" s="489"/>
      <c r="AD2" s="489"/>
    </row>
    <row r="3" spans="1:30" ht="21.9" customHeight="1">
      <c r="A3" s="568" t="s">
        <v>205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1" t="s">
        <v>38</v>
      </c>
      <c r="M3" s="74"/>
    </row>
    <row r="4" spans="1:30" s="1" customFormat="1" ht="21.9" customHeight="1">
      <c r="A4" s="56" t="s">
        <v>21</v>
      </c>
      <c r="B4" s="492" t="s">
        <v>0</v>
      </c>
      <c r="C4" s="492"/>
      <c r="D4" s="492"/>
      <c r="E4" s="492"/>
      <c r="F4" s="503" t="s">
        <v>1</v>
      </c>
      <c r="G4" s="503"/>
      <c r="H4" s="503" t="s">
        <v>46</v>
      </c>
      <c r="I4" s="503"/>
      <c r="J4" s="503" t="s">
        <v>47</v>
      </c>
      <c r="K4" s="503"/>
      <c r="L4" s="503" t="s">
        <v>120</v>
      </c>
      <c r="M4" s="503"/>
      <c r="N4" s="492" t="s">
        <v>8</v>
      </c>
      <c r="O4" s="492"/>
      <c r="P4" s="492" t="s">
        <v>39</v>
      </c>
      <c r="Q4" s="492"/>
      <c r="S4" s="493" t="s">
        <v>40</v>
      </c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</row>
    <row r="5" spans="1:30" s="1" customFormat="1" ht="21.75" customHeight="1">
      <c r="A5" s="376"/>
      <c r="B5" s="565" t="e">
        <f>IF(トータル!#REF!="","",トータル!#REF!)</f>
        <v>#REF!</v>
      </c>
      <c r="C5" s="565"/>
      <c r="D5" s="565"/>
      <c r="E5" s="565"/>
      <c r="F5" s="481" t="e">
        <f>IF(トータル!#REF!="","",トータル!#REF!)</f>
        <v>#REF!</v>
      </c>
      <c r="G5" s="481"/>
      <c r="H5" s="481" t="e">
        <f>IF(トータル!#REF!="","",トータル!#REF!)</f>
        <v>#REF!</v>
      </c>
      <c r="I5" s="481"/>
      <c r="J5" s="480" t="e">
        <f>IF(トータル!#REF!="","",トータル!#REF!)</f>
        <v>#REF!</v>
      </c>
      <c r="K5" s="480"/>
      <c r="L5" s="566" t="s">
        <v>139</v>
      </c>
      <c r="M5" s="519"/>
      <c r="N5" s="480" t="e">
        <f>IF(トータル!#REF!="","",トータル!#REF!)</f>
        <v>#REF!</v>
      </c>
      <c r="O5" s="480"/>
      <c r="P5" s="494" t="e">
        <f>IF(トータル!#REF!="","",トータル!#REF!)</f>
        <v>#REF!</v>
      </c>
      <c r="Q5" s="494"/>
      <c r="S5" s="567" t="s">
        <v>54</v>
      </c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</row>
    <row r="6" spans="1:30" ht="21.9" customHeight="1">
      <c r="A6" s="390"/>
      <c r="B6" s="565" t="str">
        <f>IF(トータル!B113="","",トータル!B113)</f>
        <v>SPIL KARTINI</v>
      </c>
      <c r="C6" s="565"/>
      <c r="D6" s="565"/>
      <c r="E6" s="565"/>
      <c r="F6" s="481" t="str">
        <f>IF(トータル!C113="","",トータル!C113)</f>
        <v>005S</v>
      </c>
      <c r="G6" s="481"/>
      <c r="H6" s="481" t="str">
        <f>IF(トータル!D113="","",トータル!D113)</f>
        <v>06/17-17</v>
      </c>
      <c r="I6" s="481"/>
      <c r="J6" s="480" t="str">
        <f>IF(トータル!F113="","",トータル!F113)</f>
        <v>06/13</v>
      </c>
      <c r="K6" s="480"/>
      <c r="L6" s="566" t="s">
        <v>139</v>
      </c>
      <c r="M6" s="519"/>
      <c r="N6" s="480" t="str">
        <f>IF(トータル!I113="","",トータル!I113)</f>
        <v>06/28</v>
      </c>
      <c r="O6" s="480"/>
      <c r="P6" s="494" t="str">
        <f>IF(トータル!K113="","",トータル!K113)</f>
        <v>ONE</v>
      </c>
      <c r="Q6" s="494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</row>
    <row r="7" spans="1:30" ht="21.9" customHeight="1">
      <c r="A7" s="345"/>
      <c r="B7" s="565" t="str">
        <f>IF(トータル!B114="","",トータル!B114)</f>
        <v>GIALOVA</v>
      </c>
      <c r="C7" s="565"/>
      <c r="D7" s="565"/>
      <c r="E7" s="565"/>
      <c r="F7" s="481" t="str">
        <f>IF(トータル!C114="","",トータル!C114)</f>
        <v>032S</v>
      </c>
      <c r="G7" s="481"/>
      <c r="H7" s="481" t="str">
        <f>IF(トータル!D114="","",トータル!D114)</f>
        <v>06/24-24</v>
      </c>
      <c r="I7" s="481"/>
      <c r="J7" s="480" t="str">
        <f>IF(トータル!F114="","",トータル!F114)</f>
        <v>06/20</v>
      </c>
      <c r="K7" s="480"/>
      <c r="L7" s="566" t="s">
        <v>139</v>
      </c>
      <c r="M7" s="519"/>
      <c r="N7" s="480" t="str">
        <f>IF(トータル!I114="","",トータル!I114)</f>
        <v>07/05</v>
      </c>
      <c r="O7" s="480"/>
      <c r="P7" s="494" t="str">
        <f>IF(トータル!K114="","",トータル!K114)</f>
        <v>ONE</v>
      </c>
      <c r="Q7" s="494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</row>
    <row r="8" spans="1:30" ht="21.9" customHeight="1">
      <c r="A8" s="82"/>
      <c r="B8" s="565" t="str">
        <f>IF(トータル!B115="","",トータル!B115)</f>
        <v>NAGOYA TOWER</v>
      </c>
      <c r="C8" s="565"/>
      <c r="D8" s="565"/>
      <c r="E8" s="565"/>
      <c r="F8" s="481" t="str">
        <f>IF(トータル!C115="","",トータル!C115)</f>
        <v>019S</v>
      </c>
      <c r="G8" s="481"/>
      <c r="H8" s="481" t="str">
        <f>IF(トータル!D115="","",トータル!D115)</f>
        <v>07/01-01</v>
      </c>
      <c r="I8" s="481"/>
      <c r="J8" s="480" t="str">
        <f>IF(トータル!F115="","",トータル!F115)</f>
        <v>06/27</v>
      </c>
      <c r="K8" s="480"/>
      <c r="L8" s="566" t="s">
        <v>139</v>
      </c>
      <c r="M8" s="519"/>
      <c r="N8" s="480" t="str">
        <f>IF(トータル!I115="","",トータル!I115)</f>
        <v>07/12</v>
      </c>
      <c r="O8" s="480"/>
      <c r="P8" s="494" t="str">
        <f>IF(トータル!K115="","",トータル!K115)</f>
        <v>ONE</v>
      </c>
      <c r="Q8" s="494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</row>
    <row r="9" spans="1:30" ht="21.9" customHeight="1">
      <c r="A9" s="376"/>
      <c r="B9" s="565" t="str">
        <f>IF(トータル!B116="","",トータル!B116)</f>
        <v>BF GIANT</v>
      </c>
      <c r="C9" s="565"/>
      <c r="D9" s="565"/>
      <c r="E9" s="565"/>
      <c r="F9" s="481" t="str">
        <f>IF(トータル!C116="","",トータル!C116)</f>
        <v>004S</v>
      </c>
      <c r="G9" s="481"/>
      <c r="H9" s="481" t="str">
        <f>IF(トータル!D116="","",トータル!D116)</f>
        <v>07/08-08</v>
      </c>
      <c r="I9" s="481"/>
      <c r="J9" s="480" t="str">
        <f>IF(トータル!F116="","",トータル!F116)</f>
        <v>07/04</v>
      </c>
      <c r="K9" s="480"/>
      <c r="L9" s="566" t="s">
        <v>139</v>
      </c>
      <c r="M9" s="519"/>
      <c r="N9" s="480" t="str">
        <f>IF(トータル!I116="","",トータル!I116)</f>
        <v>07/19</v>
      </c>
      <c r="O9" s="480"/>
      <c r="P9" s="494" t="str">
        <f>IF(トータル!K116="","",トータル!K116)</f>
        <v>ONE</v>
      </c>
      <c r="Q9" s="494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</row>
    <row r="10" spans="1:30" ht="21.9" customHeight="1">
      <c r="A10" s="82"/>
      <c r="B10" s="565" t="str">
        <f>IF(トータル!B117="","",トータル!B117)</f>
        <v>SPIL KARTINI</v>
      </c>
      <c r="C10" s="565"/>
      <c r="D10" s="565"/>
      <c r="E10" s="565"/>
      <c r="F10" s="481" t="str">
        <f>IF(トータル!C117="","",トータル!C117)</f>
        <v>006S</v>
      </c>
      <c r="G10" s="481"/>
      <c r="H10" s="481" t="str">
        <f>IF(トータル!D117="","",トータル!D117)</f>
        <v>07/15-15</v>
      </c>
      <c r="I10" s="481"/>
      <c r="J10" s="480" t="str">
        <f>IF(トータル!F117="","",トータル!F117)</f>
        <v>07/11</v>
      </c>
      <c r="K10" s="480"/>
      <c r="L10" s="566" t="s">
        <v>139</v>
      </c>
      <c r="M10" s="519"/>
      <c r="N10" s="480" t="str">
        <f>IF(トータル!I117="","",トータル!I117)</f>
        <v>07/26</v>
      </c>
      <c r="O10" s="480"/>
      <c r="P10" s="494" t="str">
        <f>IF(トータル!K117="","",トータル!K117)</f>
        <v>ONE</v>
      </c>
      <c r="Q10" s="494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</row>
    <row r="11" spans="1:30" ht="21.9" customHeight="1">
      <c r="A11" s="376"/>
      <c r="B11" s="565" t="str">
        <f>IF(トータル!B118="","",トータル!B118)</f>
        <v>GIALOVA</v>
      </c>
      <c r="C11" s="565"/>
      <c r="D11" s="565"/>
      <c r="E11" s="565"/>
      <c r="F11" s="481" t="str">
        <f>IF(トータル!C118="","",トータル!C118)</f>
        <v>033S</v>
      </c>
      <c r="G11" s="481"/>
      <c r="H11" s="481" t="str">
        <f>IF(トータル!D118="","",トータル!D118)</f>
        <v>07/22-22</v>
      </c>
      <c r="I11" s="481"/>
      <c r="J11" s="480" t="str">
        <f>IF(トータル!F118="","",トータル!F118)</f>
        <v>07/17</v>
      </c>
      <c r="K11" s="480"/>
      <c r="L11" s="566" t="s">
        <v>139</v>
      </c>
      <c r="M11" s="519"/>
      <c r="N11" s="480" t="str">
        <f>IF(トータル!I118="","",トータル!I118)</f>
        <v>08/02</v>
      </c>
      <c r="O11" s="480"/>
      <c r="P11" s="494" t="str">
        <f>IF(トータル!K118="","",トータル!K118)</f>
        <v>ONE</v>
      </c>
      <c r="Q11" s="494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</row>
    <row r="12" spans="1:30" ht="21.9" customHeight="1">
      <c r="A12" s="82" t="str">
        <f>IF(トータル!A119="","",トータル!A119)</f>
        <v/>
      </c>
      <c r="B12" s="565" t="str">
        <f>IF(トータル!B119="","",トータル!B119)</f>
        <v/>
      </c>
      <c r="C12" s="565"/>
      <c r="D12" s="565"/>
      <c r="E12" s="565"/>
      <c r="F12" s="481" t="str">
        <f>IF(トータル!C119="","",トータル!C119)</f>
        <v/>
      </c>
      <c r="G12" s="481"/>
      <c r="H12" s="481" t="str">
        <f>IF(トータル!D119="","",トータル!D119)</f>
        <v/>
      </c>
      <c r="I12" s="481"/>
      <c r="J12" s="480" t="str">
        <f>IF(トータル!F119="","",トータル!F119)</f>
        <v/>
      </c>
      <c r="K12" s="480"/>
      <c r="L12" s="566" t="s">
        <v>139</v>
      </c>
      <c r="M12" s="519"/>
      <c r="N12" s="480" t="str">
        <f>IF(トータル!I119="","",トータル!I119)</f>
        <v/>
      </c>
      <c r="O12" s="480"/>
      <c r="P12" s="494" t="str">
        <f>IF(トータル!K119="","",トータル!K119)</f>
        <v/>
      </c>
      <c r="Q12" s="494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</row>
    <row r="13" spans="1:30" ht="21.9" customHeight="1">
      <c r="A13" s="321" t="str">
        <f>IF(トータル!A120="","",トータル!A120)</f>
        <v/>
      </c>
      <c r="B13" s="563" t="str">
        <f>IF(トータル!B120="","",トータル!B120)</f>
        <v/>
      </c>
      <c r="C13" s="563"/>
      <c r="D13" s="563"/>
      <c r="E13" s="563"/>
      <c r="F13" s="508" t="str">
        <f>IF(トータル!C120="","",トータル!C120)</f>
        <v/>
      </c>
      <c r="G13" s="508"/>
      <c r="H13" s="508" t="str">
        <f>IF(トータル!D120="","",トータル!D120)</f>
        <v/>
      </c>
      <c r="I13" s="508"/>
      <c r="J13" s="512" t="str">
        <f>IF(トータル!F120="","",トータル!F120)</f>
        <v/>
      </c>
      <c r="K13" s="512"/>
      <c r="L13" s="564" t="s">
        <v>139</v>
      </c>
      <c r="M13" s="517"/>
      <c r="N13" s="512" t="str">
        <f>IF(トータル!I120="","",トータル!I120)</f>
        <v/>
      </c>
      <c r="O13" s="512"/>
      <c r="P13" s="507" t="str">
        <f>IF(トータル!K120="","",トータル!K120)</f>
        <v/>
      </c>
      <c r="Q13" s="507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16">
      <c r="A15" s="474" t="s">
        <v>49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68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</row>
    <row r="16" spans="1:30" ht="21.9" customHeight="1">
      <c r="A16" s="537" t="s">
        <v>186</v>
      </c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72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</row>
    <row r="17" spans="1:30" ht="21.9" customHeight="1">
      <c r="A17" s="537"/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72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</row>
    <row r="18" spans="1:30" ht="21.9" customHeight="1">
      <c r="A18" s="537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72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</row>
    <row r="19" spans="1:30" ht="21.9" customHeight="1">
      <c r="A19" s="537"/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72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</row>
    <row r="20" spans="1:30" ht="21.9" customHeight="1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72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</row>
    <row r="21" spans="1:30" ht="21.9" customHeight="1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72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</row>
    <row r="22" spans="1:30" ht="21.9" customHeight="1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72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</row>
    <row r="23" spans="1:30" ht="21.9" customHeight="1">
      <c r="A23" s="537"/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72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</row>
    <row r="24" spans="1:30" ht="21.9" customHeight="1"/>
    <row r="25" spans="1:30" ht="21.75" customHeight="1">
      <c r="A25" s="477" t="s">
        <v>42</v>
      </c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7"/>
      <c r="AC25" s="477"/>
      <c r="AD25" s="477"/>
    </row>
    <row r="26" spans="1:30" ht="21.75" customHeight="1">
      <c r="A26" s="472" t="s">
        <v>43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</row>
    <row r="27" spans="1:30" ht="21.75" customHeight="1">
      <c r="A27" s="473" t="s">
        <v>44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</row>
  </sheetData>
  <mergeCells count="82"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7:AD27"/>
    <mergeCell ref="A15:N15"/>
    <mergeCell ref="P15:AD15"/>
    <mergeCell ref="A16:N23"/>
    <mergeCell ref="P16:AD23"/>
    <mergeCell ref="A25:AD25"/>
    <mergeCell ref="A26:AD26"/>
  </mergeCells>
  <phoneticPr fontId="1"/>
  <pageMargins left="0.25" right="0.25" top="0.75" bottom="0.75" header="0.3" footer="0.3"/>
  <pageSetup paperSize="9" scale="8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N4" sqref="N4:O4"/>
    </sheetView>
  </sheetViews>
  <sheetFormatPr defaultColWidth="9" defaultRowHeight="13"/>
  <cols>
    <col min="1" max="29" width="5.6328125" style="53" customWidth="1"/>
    <col min="30" max="16384" width="9" style="53"/>
  </cols>
  <sheetData>
    <row r="1" spans="1:29" ht="34">
      <c r="A1" s="488" t="s">
        <v>179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</row>
    <row r="2" spans="1:29" ht="21.9" customHeight="1">
      <c r="Y2" s="55" t="s">
        <v>37</v>
      </c>
      <c r="Z2" s="489">
        <f ca="1">TODAY()</f>
        <v>45819</v>
      </c>
      <c r="AA2" s="489"/>
      <c r="AB2" s="489"/>
      <c r="AC2" s="489"/>
    </row>
    <row r="3" spans="1:29" ht="21.9" customHeight="1">
      <c r="A3" s="577" t="s">
        <v>206</v>
      </c>
      <c r="B3" s="577"/>
      <c r="C3" s="577"/>
      <c r="D3" s="577"/>
      <c r="E3" s="577"/>
      <c r="F3" s="577"/>
      <c r="G3" s="577"/>
      <c r="H3" s="577"/>
      <c r="I3" s="577"/>
      <c r="J3" s="73" t="s">
        <v>38</v>
      </c>
      <c r="K3" s="85"/>
      <c r="L3" s="85"/>
    </row>
    <row r="4" spans="1:29" s="1" customFormat="1" ht="21.9" customHeight="1">
      <c r="A4" s="56" t="s">
        <v>21</v>
      </c>
      <c r="B4" s="492" t="s">
        <v>0</v>
      </c>
      <c r="C4" s="492"/>
      <c r="D4" s="492"/>
      <c r="E4" s="492"/>
      <c r="F4" s="503" t="s">
        <v>1</v>
      </c>
      <c r="G4" s="503"/>
      <c r="H4" s="503" t="s">
        <v>46</v>
      </c>
      <c r="I4" s="503"/>
      <c r="J4" s="503" t="s">
        <v>47</v>
      </c>
      <c r="K4" s="503"/>
      <c r="L4" s="503" t="s">
        <v>120</v>
      </c>
      <c r="M4" s="503"/>
      <c r="N4" s="492" t="s">
        <v>55</v>
      </c>
      <c r="O4" s="492"/>
      <c r="P4" s="492" t="s">
        <v>39</v>
      </c>
      <c r="Q4" s="492"/>
      <c r="R4" s="6"/>
      <c r="S4" s="493" t="s">
        <v>40</v>
      </c>
      <c r="T4" s="493"/>
      <c r="U4" s="493"/>
      <c r="V4" s="493"/>
      <c r="W4" s="493"/>
      <c r="X4" s="493"/>
      <c r="Y4" s="493"/>
      <c r="Z4" s="493"/>
      <c r="AA4" s="493"/>
      <c r="AB4" s="493"/>
      <c r="AC4" s="493"/>
    </row>
    <row r="5" spans="1:29" ht="21.9" customHeight="1">
      <c r="A5" s="58" t="e">
        <f>IF(トータル!#REF!="","",トータル!#REF!)</f>
        <v>#REF!</v>
      </c>
      <c r="B5" s="486" t="e">
        <f>IF(トータル!#REF!="","",トータル!#REF!)</f>
        <v>#REF!</v>
      </c>
      <c r="C5" s="486"/>
      <c r="D5" s="486"/>
      <c r="E5" s="486"/>
      <c r="F5" s="575" t="e">
        <f>IF(トータル!#REF!="","",トータル!#REF!)</f>
        <v>#REF!</v>
      </c>
      <c r="G5" s="575"/>
      <c r="H5" s="575" t="e">
        <f>IF(トータル!#REF!="","",トータル!#REF!)</f>
        <v>#REF!</v>
      </c>
      <c r="I5" s="575"/>
      <c r="J5" s="575" t="e">
        <f>IF(トータル!#REF!="","",トータル!#REF!)</f>
        <v>#REF!</v>
      </c>
      <c r="K5" s="575"/>
      <c r="L5" s="576" t="s">
        <v>139</v>
      </c>
      <c r="M5" s="518"/>
      <c r="N5" s="480" t="e">
        <f>IF(トータル!#REF!="","",トータル!#REF!)</f>
        <v>#REF!</v>
      </c>
      <c r="O5" s="480"/>
      <c r="P5" s="575" t="e">
        <f>IF(トータル!#REF!="","",トータル!#REF!)</f>
        <v>#REF!</v>
      </c>
      <c r="Q5" s="575"/>
      <c r="R5" s="6"/>
      <c r="S5" s="487" t="s">
        <v>56</v>
      </c>
      <c r="T5" s="487"/>
      <c r="U5" s="487"/>
      <c r="V5" s="487"/>
      <c r="W5" s="487"/>
      <c r="X5" s="487"/>
      <c r="Y5" s="487"/>
      <c r="Z5" s="487"/>
      <c r="AA5" s="487"/>
      <c r="AB5" s="487"/>
      <c r="AC5" s="487"/>
    </row>
    <row r="6" spans="1:29" ht="21.9" customHeight="1">
      <c r="A6" s="86" t="e">
        <f>IF(トータル!#REF!="","",トータル!#REF!)</f>
        <v>#REF!</v>
      </c>
      <c r="B6" s="486" t="e">
        <f>IF(トータル!#REF!="","",トータル!#REF!)</f>
        <v>#REF!</v>
      </c>
      <c r="C6" s="486"/>
      <c r="D6" s="486"/>
      <c r="E6" s="486"/>
      <c r="F6" s="575" t="e">
        <f>IF(トータル!#REF!="","",トータル!#REF!)</f>
        <v>#REF!</v>
      </c>
      <c r="G6" s="575"/>
      <c r="H6" s="575" t="e">
        <f>IF(トータル!#REF!="","",トータル!#REF!)</f>
        <v>#REF!</v>
      </c>
      <c r="I6" s="575"/>
      <c r="J6" s="575" t="e">
        <f>IF(トータル!#REF!="","",トータル!#REF!)</f>
        <v>#REF!</v>
      </c>
      <c r="K6" s="575"/>
      <c r="L6" s="576" t="s">
        <v>139</v>
      </c>
      <c r="M6" s="518"/>
      <c r="N6" s="480" t="e">
        <f>IF(トータル!#REF!="","",トータル!#REF!)</f>
        <v>#REF!</v>
      </c>
      <c r="O6" s="480"/>
      <c r="P6" s="575" t="e">
        <f>IF(トータル!#REF!="","",トータル!#REF!)</f>
        <v>#REF!</v>
      </c>
      <c r="Q6" s="575"/>
      <c r="R6" s="6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</row>
    <row r="7" spans="1:29" ht="21.9" customHeight="1">
      <c r="A7" s="58" t="str">
        <f>IF(トータル!A125="","",トータル!A125)</f>
        <v/>
      </c>
      <c r="B7" s="486" t="str">
        <f>IF(トータル!B125="","",トータル!B125)</f>
        <v>WAN HAI 370</v>
      </c>
      <c r="C7" s="486"/>
      <c r="D7" s="486"/>
      <c r="E7" s="486"/>
      <c r="F7" s="575" t="str">
        <f>IF(トータル!C125="","",トータル!C125)</f>
        <v>S017</v>
      </c>
      <c r="G7" s="575"/>
      <c r="H7" s="575" t="str">
        <f>IF(トータル!D125="","",トータル!D125)</f>
        <v>06/19-19</v>
      </c>
      <c r="I7" s="575"/>
      <c r="J7" s="575" t="str">
        <f>IF(トータル!F125="","",トータル!F125)</f>
        <v>06/17</v>
      </c>
      <c r="K7" s="575"/>
      <c r="L7" s="576" t="s">
        <v>139</v>
      </c>
      <c r="M7" s="518"/>
      <c r="N7" s="480" t="str">
        <f>IF(トータル!I125="","",トータル!I125)</f>
        <v>07/02</v>
      </c>
      <c r="O7" s="480"/>
      <c r="P7" s="575" t="str">
        <f>IF(トータル!K125="","",トータル!K125)</f>
        <v>WHL</v>
      </c>
      <c r="Q7" s="575"/>
      <c r="R7" s="6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</row>
    <row r="8" spans="1:29" ht="21.9" customHeight="1">
      <c r="A8" s="86" t="str">
        <f>IF(トータル!A126="","",トータル!A126)</f>
        <v/>
      </c>
      <c r="B8" s="486" t="str">
        <f>IF(トータル!B126="","",トータル!B126)</f>
        <v>WAN HAI 368</v>
      </c>
      <c r="C8" s="486"/>
      <c r="D8" s="486"/>
      <c r="E8" s="486"/>
      <c r="F8" s="575" t="str">
        <f>IF(トータル!C126="","",トータル!C126)</f>
        <v>S025</v>
      </c>
      <c r="G8" s="575"/>
      <c r="H8" s="575" t="str">
        <f>IF(トータル!D126="","",トータル!D126)</f>
        <v>06/26-26</v>
      </c>
      <c r="I8" s="575"/>
      <c r="J8" s="575" t="str">
        <f>IF(トータル!F126="","",トータル!F126)</f>
        <v>06/24</v>
      </c>
      <c r="K8" s="575"/>
      <c r="L8" s="576" t="s">
        <v>139</v>
      </c>
      <c r="M8" s="518"/>
      <c r="N8" s="480" t="str">
        <f>IF(トータル!I126="","",トータル!I126)</f>
        <v>07/09</v>
      </c>
      <c r="O8" s="480"/>
      <c r="P8" s="575" t="str">
        <f>IF(トータル!K126="","",トータル!K126)</f>
        <v>WHL</v>
      </c>
      <c r="Q8" s="575"/>
      <c r="R8" s="6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</row>
    <row r="9" spans="1:29" ht="21.9" customHeight="1">
      <c r="A9" s="86" t="str">
        <f>IF(トータル!A127="","",トータル!A127)</f>
        <v/>
      </c>
      <c r="B9" s="486" t="str">
        <f>IF(トータル!B127="","",トータル!B127)</f>
        <v>WAN HAI 372</v>
      </c>
      <c r="C9" s="486"/>
      <c r="D9" s="486"/>
      <c r="E9" s="486"/>
      <c r="F9" s="575" t="str">
        <f>IF(トータル!C127="","",トータル!C127)</f>
        <v>S016</v>
      </c>
      <c r="G9" s="575"/>
      <c r="H9" s="575" t="str">
        <f>IF(トータル!D127="","",トータル!D127)</f>
        <v>07/03-03</v>
      </c>
      <c r="I9" s="575"/>
      <c r="J9" s="575" t="str">
        <f>IF(トータル!F127="","",トータル!F127)</f>
        <v>07/01</v>
      </c>
      <c r="K9" s="575"/>
      <c r="L9" s="576" t="s">
        <v>139</v>
      </c>
      <c r="M9" s="518"/>
      <c r="N9" s="480" t="str">
        <f>IF(トータル!I127="","",トータル!I127)</f>
        <v>07/16</v>
      </c>
      <c r="O9" s="480"/>
      <c r="P9" s="575" t="str">
        <f>IF(トータル!K127="","",トータル!K127)</f>
        <v>WHL</v>
      </c>
      <c r="Q9" s="575"/>
      <c r="R9" s="6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</row>
    <row r="10" spans="1:29" ht="21.9" customHeight="1">
      <c r="A10" s="86" t="str">
        <f>IF(トータル!A128="","",トータル!A128)</f>
        <v/>
      </c>
      <c r="B10" s="486" t="str">
        <f>IF(トータル!B128="","",トータル!B128)</f>
        <v>INTERASIA TRANSCEND</v>
      </c>
      <c r="C10" s="486"/>
      <c r="D10" s="486"/>
      <c r="E10" s="486"/>
      <c r="F10" s="575" t="str">
        <f>IF(トータル!C128="","",トータル!C128)</f>
        <v>S009</v>
      </c>
      <c r="G10" s="575"/>
      <c r="H10" s="575" t="str">
        <f>IF(トータル!D128="","",トータル!D128)</f>
        <v>07/10-10</v>
      </c>
      <c r="I10" s="575"/>
      <c r="J10" s="575" t="str">
        <f>IF(トータル!F128="","",トータル!F128)</f>
        <v>07/08</v>
      </c>
      <c r="K10" s="575"/>
      <c r="L10" s="576" t="s">
        <v>139</v>
      </c>
      <c r="M10" s="518"/>
      <c r="N10" s="480" t="str">
        <f>IF(トータル!I128="","",トータル!I128)</f>
        <v>07/23</v>
      </c>
      <c r="O10" s="480"/>
      <c r="P10" s="575" t="str">
        <f>IF(トータル!K128="","",トータル!K128)</f>
        <v>WHL</v>
      </c>
      <c r="Q10" s="575"/>
      <c r="R10" s="6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</row>
    <row r="11" spans="1:29" ht="21.9" customHeight="1">
      <c r="A11" s="86" t="str">
        <f>IF(トータル!A129="","",トータル!A129)</f>
        <v/>
      </c>
      <c r="B11" s="486" t="str">
        <f>IF(トータル!B129="","",トータル!B129)</f>
        <v>WAN HAI 370</v>
      </c>
      <c r="C11" s="486"/>
      <c r="D11" s="486"/>
      <c r="E11" s="486"/>
      <c r="F11" s="575" t="str">
        <f>IF(トータル!C129="","",トータル!C129)</f>
        <v>S018</v>
      </c>
      <c r="G11" s="575"/>
      <c r="H11" s="575" t="str">
        <f>IF(トータル!D129="","",トータル!D129)</f>
        <v>07/17-17</v>
      </c>
      <c r="I11" s="575"/>
      <c r="J11" s="575" t="str">
        <f>IF(トータル!F129="","",トータル!F129)</f>
        <v>07/15</v>
      </c>
      <c r="K11" s="575"/>
      <c r="L11" s="576" t="s">
        <v>139</v>
      </c>
      <c r="M11" s="518"/>
      <c r="N11" s="480" t="str">
        <f>IF(トータル!I129="","",トータル!I129)</f>
        <v>07/30</v>
      </c>
      <c r="O11" s="480"/>
      <c r="P11" s="575" t="str">
        <f>IF(トータル!K129="","",トータル!K129)</f>
        <v>WHL</v>
      </c>
      <c r="Q11" s="575"/>
      <c r="R11" s="6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</row>
    <row r="12" spans="1:29" ht="21.9" customHeight="1">
      <c r="A12" s="86" t="str">
        <f>IF(トータル!A130="","",トータル!A130)</f>
        <v/>
      </c>
      <c r="B12" s="486" t="str">
        <f>IF(トータル!B130="","",トータル!B130)</f>
        <v/>
      </c>
      <c r="C12" s="486"/>
      <c r="D12" s="486"/>
      <c r="E12" s="486"/>
      <c r="F12" s="575" t="str">
        <f>IF(トータル!C130="","",トータル!C130)</f>
        <v/>
      </c>
      <c r="G12" s="575"/>
      <c r="H12" s="575" t="str">
        <f>IF(トータル!D130="","",トータル!D130)</f>
        <v/>
      </c>
      <c r="I12" s="575"/>
      <c r="J12" s="575" t="str">
        <f>IF(トータル!F130="","",トータル!F130)</f>
        <v/>
      </c>
      <c r="K12" s="575"/>
      <c r="L12" s="576" t="s">
        <v>139</v>
      </c>
      <c r="M12" s="518"/>
      <c r="N12" s="480" t="str">
        <f>IF(トータル!I130="","",トータル!I130)</f>
        <v/>
      </c>
      <c r="O12" s="480"/>
      <c r="P12" s="575" t="str">
        <f>IF(トータル!K130="","",トータル!K130)</f>
        <v/>
      </c>
      <c r="Q12" s="575"/>
      <c r="R12" s="6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</row>
    <row r="13" spans="1:29" ht="21.9" customHeight="1">
      <c r="A13" s="322" t="str">
        <f>IF(トータル!A131="","",トータル!A131)</f>
        <v/>
      </c>
      <c r="B13" s="573" t="str">
        <f>IF(トータル!B131="","",トータル!B131)</f>
        <v/>
      </c>
      <c r="C13" s="573"/>
      <c r="D13" s="573"/>
      <c r="E13" s="573"/>
      <c r="F13" s="572" t="str">
        <f>IF(トータル!C131="","",トータル!C131)</f>
        <v/>
      </c>
      <c r="G13" s="572"/>
      <c r="H13" s="572" t="str">
        <f>IF(トータル!D131="","",トータル!D131)</f>
        <v/>
      </c>
      <c r="I13" s="572"/>
      <c r="J13" s="572" t="str">
        <f>IF(トータル!F131="","",トータル!F131)</f>
        <v/>
      </c>
      <c r="K13" s="572"/>
      <c r="L13" s="574" t="s">
        <v>139</v>
      </c>
      <c r="M13" s="513"/>
      <c r="N13" s="512" t="str">
        <f>IF(トータル!I131="","",トータル!I131)</f>
        <v/>
      </c>
      <c r="O13" s="512"/>
      <c r="P13" s="572" t="str">
        <f>IF(トータル!K131="","",トータル!K131)</f>
        <v/>
      </c>
      <c r="Q13" s="572"/>
      <c r="R13" s="6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">
      <c r="A15" s="474" t="s">
        <v>49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</row>
    <row r="16" spans="1:29" ht="21.9" customHeight="1">
      <c r="A16" s="537" t="s">
        <v>187</v>
      </c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</row>
    <row r="17" spans="1:29" ht="21.9" customHeight="1">
      <c r="A17" s="537"/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</row>
    <row r="18" spans="1:29" ht="21.9" customHeight="1">
      <c r="A18" s="537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</row>
    <row r="19" spans="1:29" ht="21.9" customHeight="1">
      <c r="A19" s="537"/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</row>
    <row r="20" spans="1:29" ht="21.9" customHeight="1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</row>
    <row r="21" spans="1:29" ht="21.9" customHeight="1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</row>
    <row r="22" spans="1:29" ht="21.9" customHeight="1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</row>
    <row r="23" spans="1:29" ht="21.9" customHeight="1">
      <c r="A23" s="537"/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</row>
    <row r="24" spans="1:29" ht="21.75" customHeight="1">
      <c r="A24" s="570" t="s">
        <v>42</v>
      </c>
      <c r="B24" s="570"/>
      <c r="C24" s="570"/>
      <c r="D24" s="570"/>
      <c r="E24" s="570"/>
      <c r="F24" s="570"/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</row>
    <row r="25" spans="1:29" ht="21.75" customHeight="1">
      <c r="A25" s="571" t="s">
        <v>43</v>
      </c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</row>
    <row r="26" spans="1:29" ht="21.75" customHeight="1">
      <c r="A26" s="569" t="s">
        <v>44</v>
      </c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</row>
  </sheetData>
  <mergeCells count="82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6:AC26"/>
    <mergeCell ref="A16:N23"/>
    <mergeCell ref="A15:N15"/>
    <mergeCell ref="P15:AC15"/>
    <mergeCell ref="P16:AC23"/>
    <mergeCell ref="A24:AC24"/>
    <mergeCell ref="A25:AC25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B7" sqref="B7:P7"/>
    </sheetView>
  </sheetViews>
  <sheetFormatPr defaultRowHeight="13"/>
  <cols>
    <col min="1" max="27" width="5.6328125" customWidth="1"/>
    <col min="28" max="30" width="10.6328125" customWidth="1"/>
  </cols>
  <sheetData>
    <row r="1" spans="1:27" ht="32">
      <c r="A1" s="500" t="s">
        <v>220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</row>
    <row r="2" spans="1:27" ht="21.9" customHeight="1">
      <c r="W2" s="55" t="s">
        <v>37</v>
      </c>
      <c r="X2" s="489">
        <f ca="1">TODAY()</f>
        <v>45819</v>
      </c>
      <c r="Y2" s="489"/>
      <c r="Z2" s="489"/>
      <c r="AA2" s="489"/>
    </row>
    <row r="3" spans="1:27" s="1" customFormat="1" ht="21.9" customHeight="1">
      <c r="A3" s="595" t="s">
        <v>199</v>
      </c>
      <c r="B3" s="595"/>
      <c r="C3" s="595"/>
      <c r="D3" s="595"/>
      <c r="E3" s="595"/>
      <c r="F3" s="595"/>
      <c r="G3" s="595"/>
      <c r="H3" s="595"/>
      <c r="I3" s="87" t="s">
        <v>38</v>
      </c>
      <c r="J3" s="88"/>
      <c r="L3" s="11"/>
      <c r="M3" s="89"/>
      <c r="N3" s="89"/>
      <c r="O3" s="90"/>
      <c r="P3" s="91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92" t="s">
        <v>21</v>
      </c>
      <c r="B4" s="596" t="s">
        <v>0</v>
      </c>
      <c r="C4" s="597"/>
      <c r="D4" s="598"/>
      <c r="E4" s="599" t="s">
        <v>1</v>
      </c>
      <c r="F4" s="600"/>
      <c r="G4" s="599" t="s">
        <v>46</v>
      </c>
      <c r="H4" s="600"/>
      <c r="I4" s="599" t="s">
        <v>47</v>
      </c>
      <c r="J4" s="600"/>
      <c r="K4" s="599" t="s">
        <v>120</v>
      </c>
      <c r="L4" s="600"/>
      <c r="M4" s="596" t="s">
        <v>9</v>
      </c>
      <c r="N4" s="598"/>
      <c r="O4" s="601" t="s">
        <v>39</v>
      </c>
      <c r="P4" s="602"/>
      <c r="Q4" s="7"/>
      <c r="R4" s="493" t="s">
        <v>40</v>
      </c>
      <c r="S4" s="493"/>
      <c r="T4" s="493"/>
      <c r="U4" s="493"/>
      <c r="V4" s="493"/>
      <c r="W4" s="493"/>
      <c r="X4" s="493"/>
      <c r="Y4" s="493"/>
      <c r="Z4" s="493"/>
      <c r="AA4" s="493"/>
    </row>
    <row r="5" spans="1:27" ht="21.9" customHeight="1">
      <c r="A5" s="346" t="e">
        <f>IF(トータル!#REF!="","",トータル!#REF!)</f>
        <v>#REF!</v>
      </c>
      <c r="B5" s="589" t="e">
        <f>IF(トータル!#REF!="","",トータル!#REF!)</f>
        <v>#REF!</v>
      </c>
      <c r="C5" s="590"/>
      <c r="D5" s="591"/>
      <c r="E5" s="592" t="e">
        <f>IF(トータル!#REF!="","",トータル!#REF!)</f>
        <v>#REF!</v>
      </c>
      <c r="F5" s="593"/>
      <c r="G5" s="592" t="e">
        <f>IF(トータル!#REF!="","",トータル!#REF!)</f>
        <v>#REF!</v>
      </c>
      <c r="H5" s="593"/>
      <c r="I5" s="592" t="e">
        <f>IF(トータル!#REF!="","",トータル!#REF!)</f>
        <v>#REF!</v>
      </c>
      <c r="J5" s="593"/>
      <c r="K5" s="594" t="s">
        <v>139</v>
      </c>
      <c r="L5" s="593"/>
      <c r="M5" s="592" t="e">
        <f>IF(トータル!#REF!="","",トータル!#REF!)</f>
        <v>#REF!</v>
      </c>
      <c r="N5" s="593"/>
      <c r="O5" s="579" t="e">
        <f>IF(トータル!#REF!="","",トータル!#REF!)</f>
        <v>#REF!</v>
      </c>
      <c r="P5" s="580"/>
      <c r="Q5" s="64"/>
      <c r="R5" s="487" t="s">
        <v>57</v>
      </c>
      <c r="S5" s="487"/>
      <c r="T5" s="487"/>
      <c r="U5" s="487"/>
      <c r="V5" s="487"/>
      <c r="W5" s="487"/>
      <c r="X5" s="487"/>
      <c r="Y5" s="487"/>
      <c r="Z5" s="487"/>
      <c r="AA5" s="487"/>
    </row>
    <row r="6" spans="1:27" ht="21.9" customHeight="1">
      <c r="A6" s="346" t="e">
        <f>IF(トータル!#REF!="","",トータル!#REF!)</f>
        <v>#REF!</v>
      </c>
      <c r="B6" s="589" t="e">
        <f>IF(トータル!#REF!="","",トータル!#REF!)</f>
        <v>#REF!</v>
      </c>
      <c r="C6" s="590"/>
      <c r="D6" s="591"/>
      <c r="E6" s="592" t="e">
        <f>IF(トータル!#REF!="","",トータル!#REF!)</f>
        <v>#REF!</v>
      </c>
      <c r="F6" s="593"/>
      <c r="G6" s="592" t="e">
        <f>IF(トータル!#REF!="","",トータル!#REF!)</f>
        <v>#REF!</v>
      </c>
      <c r="H6" s="593"/>
      <c r="I6" s="592" t="e">
        <f>IF(トータル!#REF!="","",トータル!#REF!)</f>
        <v>#REF!</v>
      </c>
      <c r="J6" s="593"/>
      <c r="K6" s="594" t="s">
        <v>139</v>
      </c>
      <c r="L6" s="593"/>
      <c r="M6" s="592" t="e">
        <f>IF(トータル!#REF!="","",トータル!#REF!)</f>
        <v>#REF!</v>
      </c>
      <c r="N6" s="593"/>
      <c r="O6" s="579" t="e">
        <f>IF(トータル!#REF!="","",トータル!#REF!)</f>
        <v>#REF!</v>
      </c>
      <c r="P6" s="580"/>
      <c r="Q6" s="64"/>
      <c r="R6" s="487"/>
      <c r="S6" s="487"/>
      <c r="T6" s="487"/>
      <c r="U6" s="487"/>
      <c r="V6" s="487"/>
      <c r="W6" s="487"/>
      <c r="X6" s="487"/>
      <c r="Y6" s="487"/>
      <c r="Z6" s="487"/>
      <c r="AA6" s="487"/>
    </row>
    <row r="7" spans="1:27" ht="21.9" customHeight="1">
      <c r="A7" s="432" t="str">
        <f>IF(トータル!A137="","",トータル!A137)</f>
        <v/>
      </c>
      <c r="B7" s="589" t="str">
        <f>IF(トータル!B137="","",トータル!B137)</f>
        <v>HORAI BRIDGE</v>
      </c>
      <c r="C7" s="590"/>
      <c r="D7" s="591"/>
      <c r="E7" s="592" t="str">
        <f>IF(トータル!C137="","",トータル!C137)</f>
        <v>212S</v>
      </c>
      <c r="F7" s="593"/>
      <c r="G7" s="592" t="str">
        <f>IF(トータル!D137="","",トータル!D137)</f>
        <v>06/21-21</v>
      </c>
      <c r="H7" s="593"/>
      <c r="I7" s="592" t="str">
        <f>IF(トータル!F137="","",トータル!F137)</f>
        <v>06/19</v>
      </c>
      <c r="J7" s="593"/>
      <c r="K7" s="594" t="s">
        <v>139</v>
      </c>
      <c r="L7" s="593"/>
      <c r="M7" s="592" t="str">
        <f>IF(トータル!I137="","",トータル!I137)</f>
        <v>07/02</v>
      </c>
      <c r="N7" s="593"/>
      <c r="O7" s="579" t="str">
        <f>IF(トータル!K137="","",トータル!K137)</f>
        <v>YML</v>
      </c>
      <c r="P7" s="580"/>
      <c r="Q7" s="64"/>
      <c r="R7" s="487"/>
      <c r="S7" s="487"/>
      <c r="T7" s="487"/>
      <c r="U7" s="487"/>
      <c r="V7" s="487"/>
      <c r="W7" s="487"/>
      <c r="X7" s="487"/>
      <c r="Y7" s="487"/>
      <c r="Z7" s="487"/>
      <c r="AA7" s="487"/>
    </row>
    <row r="8" spans="1:27" ht="21.9" customHeight="1">
      <c r="A8" s="346" t="str">
        <f>IF(トータル!A138="","",トータル!A138)</f>
        <v/>
      </c>
      <c r="B8" s="589" t="str">
        <f>IF(トータル!B138="","",トータル!B138)</f>
        <v>YM IMPROVEMENT</v>
      </c>
      <c r="C8" s="590"/>
      <c r="D8" s="591"/>
      <c r="E8" s="592" t="str">
        <f>IF(トータル!C138="","",トータル!C138)</f>
        <v>262S</v>
      </c>
      <c r="F8" s="593"/>
      <c r="G8" s="592" t="str">
        <f>IF(トータル!D138="","",トータル!D138)</f>
        <v>06/28-28</v>
      </c>
      <c r="H8" s="593"/>
      <c r="I8" s="592" t="str">
        <f>IF(トータル!F138="","",トータル!F138)</f>
        <v>06/26</v>
      </c>
      <c r="J8" s="593"/>
      <c r="K8" s="594" t="s">
        <v>139</v>
      </c>
      <c r="L8" s="593"/>
      <c r="M8" s="592" t="str">
        <f>IF(トータル!I138="","",トータル!I138)</f>
        <v>07/09</v>
      </c>
      <c r="N8" s="593"/>
      <c r="O8" s="579" t="str">
        <f>IF(トータル!K138="","",トータル!K138)</f>
        <v>YML</v>
      </c>
      <c r="P8" s="580"/>
      <c r="Q8" s="64"/>
      <c r="R8" s="487"/>
      <c r="S8" s="487"/>
      <c r="T8" s="487"/>
      <c r="U8" s="487"/>
      <c r="V8" s="487"/>
      <c r="W8" s="487"/>
      <c r="X8" s="487"/>
      <c r="Y8" s="487"/>
      <c r="Z8" s="487"/>
      <c r="AA8" s="487"/>
    </row>
    <row r="9" spans="1:27" ht="21.9" customHeight="1">
      <c r="A9" s="346" t="str">
        <f>IF(トータル!A139="","",トータル!A139)</f>
        <v/>
      </c>
      <c r="B9" s="589" t="str">
        <f>IF(トータル!B139="","",トータル!B139)</f>
        <v>YM INCEPTION</v>
      </c>
      <c r="C9" s="590"/>
      <c r="D9" s="591"/>
      <c r="E9" s="592" t="str">
        <f>IF(トータル!C139="","",トータル!C139)</f>
        <v>234S</v>
      </c>
      <c r="F9" s="593"/>
      <c r="G9" s="592" t="str">
        <f>IF(トータル!D139="","",トータル!D139)</f>
        <v>07/05-05</v>
      </c>
      <c r="H9" s="593"/>
      <c r="I9" s="592" t="str">
        <f>IF(トータル!F139="","",トータル!F139)</f>
        <v>07/03</v>
      </c>
      <c r="J9" s="593"/>
      <c r="K9" s="594" t="s">
        <v>139</v>
      </c>
      <c r="L9" s="593"/>
      <c r="M9" s="592" t="str">
        <f>IF(トータル!I139="","",トータル!I139)</f>
        <v>07/16</v>
      </c>
      <c r="N9" s="593"/>
      <c r="O9" s="579" t="str">
        <f>IF(トータル!K139="","",トータル!K139)</f>
        <v>YML</v>
      </c>
      <c r="P9" s="580"/>
      <c r="Q9" s="64"/>
      <c r="R9" s="487"/>
      <c r="S9" s="487"/>
      <c r="T9" s="487"/>
      <c r="U9" s="487"/>
      <c r="V9" s="487"/>
      <c r="W9" s="487"/>
      <c r="X9" s="487"/>
      <c r="Y9" s="487"/>
      <c r="Z9" s="487"/>
      <c r="AA9" s="487"/>
    </row>
    <row r="10" spans="1:27" ht="21.9" customHeight="1">
      <c r="A10" s="93" t="str">
        <f>IF(トータル!A140="","",トータル!A140)</f>
        <v/>
      </c>
      <c r="B10" s="589" t="str">
        <f>IF(トータル!B140="","",トータル!B140)</f>
        <v>YM IMMENSE</v>
      </c>
      <c r="C10" s="590"/>
      <c r="D10" s="591"/>
      <c r="E10" s="592" t="str">
        <f>IF(トータル!C140="","",トータル!C140)</f>
        <v>394S</v>
      </c>
      <c r="F10" s="593"/>
      <c r="G10" s="592" t="str">
        <f>IF(トータル!D140="","",トータル!D140)</f>
        <v>07/12-12</v>
      </c>
      <c r="H10" s="593"/>
      <c r="I10" s="592" t="str">
        <f>IF(トータル!F140="","",トータル!F140)</f>
        <v>07/10</v>
      </c>
      <c r="J10" s="593"/>
      <c r="K10" s="594" t="s">
        <v>139</v>
      </c>
      <c r="L10" s="593"/>
      <c r="M10" s="592" t="str">
        <f>IF(トータル!I140="","",トータル!I140)</f>
        <v>07/23</v>
      </c>
      <c r="N10" s="593"/>
      <c r="O10" s="579" t="str">
        <f>IF(トータル!K140="","",トータル!K140)</f>
        <v>YML</v>
      </c>
      <c r="P10" s="580"/>
      <c r="Q10" s="78"/>
      <c r="R10" s="487"/>
      <c r="S10" s="487"/>
      <c r="T10" s="487"/>
      <c r="U10" s="487"/>
      <c r="V10" s="487"/>
      <c r="W10" s="487"/>
      <c r="X10" s="487"/>
      <c r="Y10" s="487"/>
      <c r="Z10" s="487"/>
      <c r="AA10" s="487"/>
    </row>
    <row r="11" spans="1:27" ht="21.9" customHeight="1">
      <c r="A11" s="93" t="str">
        <f>IF(トータル!A141="","",トータル!A141)</f>
        <v/>
      </c>
      <c r="B11" s="589" t="str">
        <f>IF(トータル!B141="","",トータル!B141)</f>
        <v>HORAI BRIDGE</v>
      </c>
      <c r="C11" s="590"/>
      <c r="D11" s="591"/>
      <c r="E11" s="592" t="str">
        <f>IF(トータル!C141="","",トータル!C141)</f>
        <v>213S</v>
      </c>
      <c r="F11" s="593"/>
      <c r="G11" s="592" t="str">
        <f>IF(トータル!D141="","",トータル!D141)</f>
        <v>07/19-19</v>
      </c>
      <c r="H11" s="593"/>
      <c r="I11" s="592" t="str">
        <f>IF(トータル!F141="","",トータル!F141)</f>
        <v>07/17</v>
      </c>
      <c r="J11" s="593"/>
      <c r="K11" s="594" t="s">
        <v>139</v>
      </c>
      <c r="L11" s="593"/>
      <c r="M11" s="592" t="str">
        <f>IF(トータル!I141="","",トータル!I141)</f>
        <v>07/30</v>
      </c>
      <c r="N11" s="593"/>
      <c r="O11" s="579" t="str">
        <f>IF(トータル!K141="","",トータル!K141)</f>
        <v>YML</v>
      </c>
      <c r="P11" s="580"/>
      <c r="Q11" s="78"/>
      <c r="R11" s="487"/>
      <c r="S11" s="487"/>
      <c r="T11" s="487"/>
      <c r="U11" s="487"/>
      <c r="V11" s="487"/>
      <c r="W11" s="487"/>
      <c r="X11" s="487"/>
      <c r="Y11" s="487"/>
      <c r="Z11" s="487"/>
      <c r="AA11" s="487"/>
    </row>
    <row r="12" spans="1:27" ht="21.9" customHeight="1">
      <c r="A12" s="323" t="str">
        <f>IF(トータル!A142="","",トータル!A142)</f>
        <v/>
      </c>
      <c r="B12" s="581" t="str">
        <f>IF(トータル!B142="","",トータル!B142)</f>
        <v>YM IMPROVEMENT</v>
      </c>
      <c r="C12" s="582"/>
      <c r="D12" s="583"/>
      <c r="E12" s="584" t="str">
        <f>IF(トータル!C142="","",トータル!C142)</f>
        <v>263S</v>
      </c>
      <c r="F12" s="585"/>
      <c r="G12" s="584" t="str">
        <f>IF(トータル!D142="","",トータル!D142)</f>
        <v>07/26-26</v>
      </c>
      <c r="H12" s="585"/>
      <c r="I12" s="584" t="str">
        <f>IF(トータル!F142="","",トータル!F142)</f>
        <v>07/24</v>
      </c>
      <c r="J12" s="585"/>
      <c r="K12" s="586" t="s">
        <v>139</v>
      </c>
      <c r="L12" s="585"/>
      <c r="M12" s="584" t="str">
        <f>IF(トータル!I142="","",トータル!I142)</f>
        <v>08/06</v>
      </c>
      <c r="N12" s="585"/>
      <c r="O12" s="587" t="str">
        <f>IF(トータル!K142="","",トータル!K142)</f>
        <v>YML</v>
      </c>
      <c r="P12" s="588"/>
      <c r="Q12" s="78"/>
      <c r="R12" s="487"/>
      <c r="S12" s="487"/>
      <c r="T12" s="487"/>
      <c r="U12" s="487"/>
      <c r="V12" s="487"/>
      <c r="W12" s="487"/>
      <c r="X12" s="487"/>
      <c r="Y12" s="487"/>
      <c r="Z12" s="487"/>
      <c r="AA12" s="487"/>
    </row>
    <row r="13" spans="1:27" ht="21.9" customHeight="1">
      <c r="B13" s="94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">
      <c r="A14" s="474" t="s">
        <v>49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</row>
    <row r="15" spans="1:27" ht="21.9" customHeight="1">
      <c r="A15" s="537" t="s">
        <v>188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</row>
    <row r="16" spans="1:27" ht="21.9" customHeight="1">
      <c r="A16" s="537"/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</row>
    <row r="17" spans="1:27" ht="21.9" customHeight="1">
      <c r="A17" s="537"/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</row>
    <row r="18" spans="1:27" ht="21.9" customHeight="1">
      <c r="A18" s="537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</row>
    <row r="19" spans="1:27" ht="21.9" customHeight="1">
      <c r="A19" s="537"/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</row>
    <row r="20" spans="1:27" ht="21.9" customHeight="1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</row>
    <row r="21" spans="1:27" ht="21.9" customHeight="1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578"/>
      <c r="Z21" s="578"/>
    </row>
    <row r="22" spans="1:27" ht="21.75" customHeight="1">
      <c r="A22" s="477" t="s">
        <v>42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</row>
    <row r="23" spans="1:27" ht="21.75" customHeight="1">
      <c r="A23" s="472" t="s">
        <v>43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</row>
    <row r="24" spans="1:27" ht="21.75" customHeight="1">
      <c r="A24" s="473" t="s">
        <v>44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</row>
  </sheetData>
  <mergeCells count="75"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A23:AA23"/>
    <mergeCell ref="A24:AA24"/>
    <mergeCell ref="O15:Z21"/>
    <mergeCell ref="O14:Z14"/>
    <mergeCell ref="A14:M14"/>
    <mergeCell ref="A15:M21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N4" sqref="N4:O4"/>
    </sheetView>
  </sheetViews>
  <sheetFormatPr defaultColWidth="9" defaultRowHeight="13"/>
  <cols>
    <col min="1" max="27" width="5.6328125" style="53" customWidth="1"/>
    <col min="28" max="30" width="10.6328125" style="53" customWidth="1"/>
    <col min="31" max="16384" width="9" style="53"/>
  </cols>
  <sheetData>
    <row r="1" spans="1:30" ht="29.5">
      <c r="A1" s="609" t="s">
        <v>221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</row>
    <row r="2" spans="1:30" ht="21.9" customHeight="1">
      <c r="W2" s="55" t="s">
        <v>37</v>
      </c>
      <c r="X2" s="489">
        <f ca="1">TODAY()</f>
        <v>45819</v>
      </c>
      <c r="Y2" s="489"/>
      <c r="Z2" s="489"/>
      <c r="AA2" s="489"/>
    </row>
    <row r="3" spans="1:30" s="1" customFormat="1" ht="21.9" customHeight="1">
      <c r="A3" s="595" t="s">
        <v>207</v>
      </c>
      <c r="B3" s="595"/>
      <c r="C3" s="595"/>
      <c r="D3" s="595"/>
      <c r="E3" s="595"/>
      <c r="F3" s="595"/>
      <c r="G3" s="595"/>
      <c r="H3" s="595"/>
      <c r="I3" s="595"/>
      <c r="J3" s="1" t="s">
        <v>38</v>
      </c>
      <c r="K3" s="88"/>
      <c r="M3" s="88"/>
      <c r="N3" s="74"/>
      <c r="P3" s="53"/>
      <c r="Q3" s="97"/>
      <c r="R3" s="97"/>
      <c r="S3" s="88"/>
      <c r="T3" s="88"/>
      <c r="U3" s="88"/>
      <c r="V3" s="88"/>
      <c r="W3" s="88"/>
      <c r="X3" s="88"/>
      <c r="Y3" s="88"/>
      <c r="Z3" s="88"/>
      <c r="AA3" s="98"/>
      <c r="AB3" s="53"/>
      <c r="AC3" s="53"/>
      <c r="AD3" s="53"/>
    </row>
    <row r="4" spans="1:30" ht="21.9" customHeight="1">
      <c r="A4" s="99" t="s">
        <v>21</v>
      </c>
      <c r="B4" s="601" t="s">
        <v>0</v>
      </c>
      <c r="C4" s="601"/>
      <c r="D4" s="601"/>
      <c r="E4" s="601"/>
      <c r="F4" s="610" t="s">
        <v>1</v>
      </c>
      <c r="G4" s="610"/>
      <c r="H4" s="610" t="s">
        <v>46</v>
      </c>
      <c r="I4" s="610"/>
      <c r="J4" s="610" t="s">
        <v>47</v>
      </c>
      <c r="K4" s="610"/>
      <c r="L4" s="610" t="s">
        <v>120</v>
      </c>
      <c r="M4" s="610"/>
      <c r="N4" s="601" t="s">
        <v>10</v>
      </c>
      <c r="O4" s="601"/>
      <c r="P4" s="601" t="s">
        <v>39</v>
      </c>
      <c r="Q4" s="602"/>
      <c r="S4" s="493" t="s">
        <v>40</v>
      </c>
      <c r="T4" s="493"/>
      <c r="U4" s="493"/>
      <c r="V4" s="493"/>
      <c r="W4" s="493"/>
      <c r="X4" s="493"/>
      <c r="Y4" s="493"/>
      <c r="Z4" s="493"/>
      <c r="AA4" s="493"/>
    </row>
    <row r="5" spans="1:30" ht="21.9" customHeight="1">
      <c r="A5" s="76" t="e">
        <f>IF(トータル!#REF!="","",トータル!#REF!)</f>
        <v>#REF!</v>
      </c>
      <c r="B5" s="606" t="e">
        <f>IF(トータル!#REF!="","",トータル!#REF!)</f>
        <v>#REF!</v>
      </c>
      <c r="C5" s="606"/>
      <c r="D5" s="606"/>
      <c r="E5" s="606"/>
      <c r="F5" s="607" t="e">
        <f>IF(トータル!#REF!="","",トータル!#REF!)</f>
        <v>#REF!</v>
      </c>
      <c r="G5" s="607"/>
      <c r="H5" s="607" t="e">
        <f>IF(トータル!#REF!="","",トータル!#REF!)</f>
        <v>#REF!</v>
      </c>
      <c r="I5" s="607"/>
      <c r="J5" s="607" t="e">
        <f>IF(トータル!#REF!="","",トータル!#REF!)</f>
        <v>#REF!</v>
      </c>
      <c r="K5" s="607"/>
      <c r="L5" s="608" t="s">
        <v>139</v>
      </c>
      <c r="M5" s="607"/>
      <c r="N5" s="607" t="e">
        <f>IF(トータル!#REF!="","",トータル!#REF!)</f>
        <v>#REF!</v>
      </c>
      <c r="O5" s="607"/>
      <c r="P5" s="579" t="e">
        <f>IF(トータル!#REF!="","",トータル!#REF!)</f>
        <v>#REF!</v>
      </c>
      <c r="Q5" s="580"/>
      <c r="S5" s="487" t="s">
        <v>58</v>
      </c>
      <c r="T5" s="487"/>
      <c r="U5" s="487"/>
      <c r="V5" s="487"/>
      <c r="W5" s="487"/>
      <c r="X5" s="487"/>
      <c r="Y5" s="487"/>
      <c r="Z5" s="487"/>
      <c r="AA5" s="487"/>
    </row>
    <row r="6" spans="1:30" ht="21.9" customHeight="1">
      <c r="A6" s="76" t="e">
        <f>IF(トータル!#REF!="","",トータル!#REF!)</f>
        <v>#REF!</v>
      </c>
      <c r="B6" s="606" t="e">
        <f>IF(トータル!#REF!="","",トータル!#REF!)</f>
        <v>#REF!</v>
      </c>
      <c r="C6" s="606"/>
      <c r="D6" s="606"/>
      <c r="E6" s="606"/>
      <c r="F6" s="607" t="e">
        <f>IF(トータル!#REF!="","",トータル!#REF!)</f>
        <v>#REF!</v>
      </c>
      <c r="G6" s="607"/>
      <c r="H6" s="607" t="e">
        <f>IF(トータル!#REF!="","",トータル!#REF!)</f>
        <v>#REF!</v>
      </c>
      <c r="I6" s="607"/>
      <c r="J6" s="607" t="e">
        <f>IF(トータル!#REF!="","",トータル!#REF!)</f>
        <v>#REF!</v>
      </c>
      <c r="K6" s="607"/>
      <c r="L6" s="608" t="s">
        <v>139</v>
      </c>
      <c r="M6" s="607"/>
      <c r="N6" s="607" t="e">
        <f>IF(トータル!#REF!="","",トータル!#REF!)</f>
        <v>#REF!</v>
      </c>
      <c r="O6" s="607"/>
      <c r="P6" s="579" t="e">
        <f>IF(トータル!#REF!="","",トータル!#REF!)</f>
        <v>#REF!</v>
      </c>
      <c r="Q6" s="580"/>
      <c r="S6" s="487"/>
      <c r="T6" s="487"/>
      <c r="U6" s="487"/>
      <c r="V6" s="487"/>
      <c r="W6" s="487"/>
      <c r="X6" s="487"/>
      <c r="Y6" s="487"/>
      <c r="Z6" s="487"/>
      <c r="AA6" s="487"/>
    </row>
    <row r="7" spans="1:30" ht="21.9" customHeight="1">
      <c r="A7" s="76" t="str">
        <f>IF(トータル!A150="","",トータル!A150)</f>
        <v/>
      </c>
      <c r="B7" s="606" t="str">
        <f>IF(トータル!B150="","",トータル!B150)</f>
        <v>NYK PAULA</v>
      </c>
      <c r="C7" s="606"/>
      <c r="D7" s="606"/>
      <c r="E7" s="606"/>
      <c r="F7" s="607" t="str">
        <f>IF(トータル!C150="","",トータル!C150)</f>
        <v>1020S</v>
      </c>
      <c r="G7" s="607"/>
      <c r="H7" s="607" t="str">
        <f>IF(トータル!D150="","",トータル!D150)</f>
        <v>06/20-21</v>
      </c>
      <c r="I7" s="607"/>
      <c r="J7" s="607" t="str">
        <f>IF(トータル!F150="","",トータル!F150)</f>
        <v>06/18</v>
      </c>
      <c r="K7" s="607"/>
      <c r="L7" s="608" t="s">
        <v>139</v>
      </c>
      <c r="M7" s="607"/>
      <c r="N7" s="607" t="str">
        <f>IF(トータル!I150="","",トータル!I150)</f>
        <v>07/03</v>
      </c>
      <c r="O7" s="607"/>
      <c r="P7" s="579" t="str">
        <f>IF(トータル!K150="","",トータル!K150)</f>
        <v>ONE</v>
      </c>
      <c r="Q7" s="580"/>
      <c r="S7" s="487"/>
      <c r="T7" s="487"/>
      <c r="U7" s="487"/>
      <c r="V7" s="487"/>
      <c r="W7" s="487"/>
      <c r="X7" s="487"/>
      <c r="Y7" s="487"/>
      <c r="Z7" s="487"/>
      <c r="AA7" s="487"/>
    </row>
    <row r="8" spans="1:30" ht="21.9" customHeight="1">
      <c r="A8" s="76" t="str">
        <f>IF(トータル!A151="","",トータル!A151)</f>
        <v/>
      </c>
      <c r="B8" s="606" t="str">
        <f>IF(トータル!B151="","",トータル!B151)</f>
        <v>ARICA BRIDGE</v>
      </c>
      <c r="C8" s="606"/>
      <c r="D8" s="606"/>
      <c r="E8" s="606"/>
      <c r="F8" s="607" t="str">
        <f>IF(トータル!C151="","",トータル!C151)</f>
        <v>260S</v>
      </c>
      <c r="G8" s="607"/>
      <c r="H8" s="607" t="str">
        <f>IF(トータル!D151="","",トータル!D151)</f>
        <v>06/27-28</v>
      </c>
      <c r="I8" s="607"/>
      <c r="J8" s="607" t="str">
        <f>IF(トータル!F151="","",トータル!F151)</f>
        <v>06/25</v>
      </c>
      <c r="K8" s="607"/>
      <c r="L8" s="608" t="s">
        <v>139</v>
      </c>
      <c r="M8" s="607"/>
      <c r="N8" s="607" t="str">
        <f>IF(トータル!I151="","",トータル!I151)</f>
        <v>07/10</v>
      </c>
      <c r="O8" s="607"/>
      <c r="P8" s="579" t="str">
        <f>IF(トータル!K151="","",トータル!K151)</f>
        <v>ONE</v>
      </c>
      <c r="Q8" s="580"/>
      <c r="S8" s="487"/>
      <c r="T8" s="487"/>
      <c r="U8" s="487"/>
      <c r="V8" s="487"/>
      <c r="W8" s="487"/>
      <c r="X8" s="487"/>
      <c r="Y8" s="487"/>
      <c r="Z8" s="487"/>
      <c r="AA8" s="487"/>
    </row>
    <row r="9" spans="1:30" ht="21.9" customHeight="1">
      <c r="A9" s="344" t="str">
        <f>IF(トータル!A152="","",トータル!A152)</f>
        <v/>
      </c>
      <c r="B9" s="606" t="str">
        <f>IF(トータル!B152="","",トータル!B152)</f>
        <v>CALLAO BRIDGE</v>
      </c>
      <c r="C9" s="606"/>
      <c r="D9" s="606"/>
      <c r="E9" s="606"/>
      <c r="F9" s="607" t="str">
        <f>IF(トータル!C152="","",トータル!C152)</f>
        <v>273S</v>
      </c>
      <c r="G9" s="607"/>
      <c r="H9" s="607" t="str">
        <f>IF(トータル!D152="","",トータル!D152)</f>
        <v>07/04-05</v>
      </c>
      <c r="I9" s="607"/>
      <c r="J9" s="607" t="str">
        <f>IF(トータル!F152="","",トータル!F152)</f>
        <v>07/02</v>
      </c>
      <c r="K9" s="607"/>
      <c r="L9" s="608" t="s">
        <v>139</v>
      </c>
      <c r="M9" s="607"/>
      <c r="N9" s="607" t="str">
        <f>IF(トータル!I152="","",トータル!I152)</f>
        <v>07/17</v>
      </c>
      <c r="O9" s="607"/>
      <c r="P9" s="579" t="str">
        <f>IF(トータル!K152="","",トータル!K152)</f>
        <v>ONE</v>
      </c>
      <c r="Q9" s="580"/>
      <c r="S9" s="487"/>
      <c r="T9" s="487"/>
      <c r="U9" s="487"/>
      <c r="V9" s="487"/>
      <c r="W9" s="487"/>
      <c r="X9" s="487"/>
      <c r="Y9" s="487"/>
      <c r="Z9" s="487"/>
      <c r="AA9" s="487"/>
    </row>
    <row r="10" spans="1:30" ht="21.9" customHeight="1">
      <c r="A10" s="76" t="str">
        <f>IF(トータル!A153="","",トータル!A153)</f>
        <v/>
      </c>
      <c r="B10" s="606" t="str">
        <f>IF(トータル!B153="","",トータル!B153)</f>
        <v>NYK PAULA</v>
      </c>
      <c r="C10" s="606"/>
      <c r="D10" s="606"/>
      <c r="E10" s="606"/>
      <c r="F10" s="607" t="str">
        <f>IF(トータル!C153="","",トータル!C153)</f>
        <v>1021S</v>
      </c>
      <c r="G10" s="607"/>
      <c r="H10" s="607" t="str">
        <f>IF(トータル!D153="","",トータル!D153)</f>
        <v>07/11-12</v>
      </c>
      <c r="I10" s="607"/>
      <c r="J10" s="607" t="str">
        <f>IF(トータル!F153="","",トータル!F153)</f>
        <v>07/09</v>
      </c>
      <c r="K10" s="607"/>
      <c r="L10" s="608" t="s">
        <v>139</v>
      </c>
      <c r="M10" s="607"/>
      <c r="N10" s="607" t="str">
        <f>IF(トータル!I153="","",トータル!I153)</f>
        <v>07/24</v>
      </c>
      <c r="O10" s="607"/>
      <c r="P10" s="579" t="str">
        <f>IF(トータル!K153="","",トータル!K153)</f>
        <v>ONE</v>
      </c>
      <c r="Q10" s="580"/>
      <c r="S10" s="487"/>
      <c r="T10" s="487"/>
      <c r="U10" s="487"/>
      <c r="V10" s="487"/>
      <c r="W10" s="487"/>
      <c r="X10" s="487"/>
      <c r="Y10" s="487"/>
      <c r="Z10" s="487"/>
      <c r="AA10" s="487"/>
    </row>
    <row r="11" spans="1:30" ht="21.9" customHeight="1">
      <c r="A11" s="76" t="str">
        <f>IF(トータル!A154="","",トータル!A154)</f>
        <v/>
      </c>
      <c r="B11" s="606" t="str">
        <f>IF(トータル!B154="","",トータル!B154)</f>
        <v>ARICA BRIDGE</v>
      </c>
      <c r="C11" s="606"/>
      <c r="D11" s="606"/>
      <c r="E11" s="606"/>
      <c r="F11" s="607" t="str">
        <f>IF(トータル!C154="","",トータル!C154)</f>
        <v>261S</v>
      </c>
      <c r="G11" s="607"/>
      <c r="H11" s="607" t="str">
        <f>IF(トータル!D154="","",トータル!D154)</f>
        <v>07/25-26</v>
      </c>
      <c r="I11" s="607"/>
      <c r="J11" s="607" t="str">
        <f>IF(トータル!F154="","",トータル!F154)</f>
        <v>07/23</v>
      </c>
      <c r="K11" s="607"/>
      <c r="L11" s="608" t="s">
        <v>139</v>
      </c>
      <c r="M11" s="607"/>
      <c r="N11" s="607" t="str">
        <f>IF(トータル!I154="","",トータル!I154)</f>
        <v>08/02</v>
      </c>
      <c r="O11" s="607"/>
      <c r="P11" s="579" t="str">
        <f>IF(トータル!K154="","",トータル!K154)</f>
        <v>ONE</v>
      </c>
      <c r="Q11" s="580"/>
      <c r="S11" s="487"/>
      <c r="T11" s="487"/>
      <c r="U11" s="487"/>
      <c r="V11" s="487"/>
      <c r="W11" s="487"/>
      <c r="X11" s="487"/>
      <c r="Y11" s="487"/>
      <c r="Z11" s="487"/>
      <c r="AA11" s="487"/>
    </row>
    <row r="12" spans="1:30" ht="21.9" customHeight="1">
      <c r="A12" s="187" t="str">
        <f>IF(トータル!A155="","",トータル!A155)</f>
        <v/>
      </c>
      <c r="B12" s="603" t="str">
        <f>IF(トータル!B155="","",トータル!B155)</f>
        <v>CALLAO BRIDGE</v>
      </c>
      <c r="C12" s="603"/>
      <c r="D12" s="603"/>
      <c r="E12" s="603"/>
      <c r="F12" s="604" t="str">
        <f>IF(トータル!C155="","",トータル!C155)</f>
        <v>274S</v>
      </c>
      <c r="G12" s="604"/>
      <c r="H12" s="604" t="str">
        <f>IF(トータル!D155="","",トータル!D155)</f>
        <v>08/01-02</v>
      </c>
      <c r="I12" s="604"/>
      <c r="J12" s="604" t="str">
        <f>IF(トータル!F155="","",トータル!F155)</f>
        <v>07/30</v>
      </c>
      <c r="K12" s="604"/>
      <c r="L12" s="605" t="s">
        <v>139</v>
      </c>
      <c r="M12" s="604"/>
      <c r="N12" s="604" t="str">
        <f>IF(トータル!I155="","",トータル!I155)</f>
        <v>08/09</v>
      </c>
      <c r="O12" s="604"/>
      <c r="P12" s="587" t="str">
        <f>IF(トータル!K155="","",トータル!K155)</f>
        <v>ONE</v>
      </c>
      <c r="Q12" s="588"/>
      <c r="S12" s="487"/>
      <c r="T12" s="487"/>
      <c r="U12" s="487"/>
      <c r="V12" s="487"/>
      <c r="W12" s="487"/>
      <c r="X12" s="487"/>
      <c r="Y12" s="487"/>
      <c r="Z12" s="487"/>
      <c r="AA12" s="487"/>
    </row>
    <row r="13" spans="1:30" ht="21.9" customHeight="1">
      <c r="B13" s="100"/>
      <c r="C13" s="100"/>
      <c r="D13" s="100"/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2"/>
      <c r="T13" s="2"/>
      <c r="U13" s="3"/>
      <c r="V13" s="3"/>
      <c r="W13" s="3"/>
      <c r="X13" s="3"/>
      <c r="Y13" s="3"/>
      <c r="Z13" s="3"/>
    </row>
    <row r="14" spans="1:30" ht="16">
      <c r="A14" s="474" t="s">
        <v>49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68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</row>
    <row r="15" spans="1:30" ht="21.9" customHeight="1">
      <c r="A15" s="537" t="s">
        <v>189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72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</row>
    <row r="16" spans="1:30" ht="21.9" customHeight="1">
      <c r="A16" s="537"/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72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</row>
    <row r="17" spans="1:27" ht="21.9" customHeight="1">
      <c r="A17" s="537"/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72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</row>
    <row r="18" spans="1:27" ht="21.9" customHeight="1">
      <c r="A18" s="537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72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</row>
    <row r="19" spans="1:27" ht="21.9" customHeight="1">
      <c r="A19" s="537"/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72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</row>
    <row r="20" spans="1:27" ht="21.9" customHeight="1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72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</row>
    <row r="21" spans="1:27" ht="21.9" customHeight="1">
      <c r="B21" s="101"/>
      <c r="C21" s="101"/>
      <c r="D21" s="101"/>
      <c r="E21" s="101"/>
      <c r="F21" s="102"/>
      <c r="G21" s="102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104"/>
    </row>
    <row r="22" spans="1:27" ht="21.75" customHeight="1">
      <c r="A22" s="477" t="s">
        <v>42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</row>
    <row r="23" spans="1:27" ht="21.75" customHeight="1">
      <c r="A23" s="472" t="s">
        <v>43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</row>
    <row r="24" spans="1:27" ht="21.75" customHeight="1">
      <c r="A24" s="473" t="s">
        <v>44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</row>
  </sheetData>
  <mergeCells count="75"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A23:AA23"/>
    <mergeCell ref="A24:AA24"/>
    <mergeCell ref="A14:M14"/>
    <mergeCell ref="O14:AA14"/>
    <mergeCell ref="A15:M20"/>
    <mergeCell ref="O15:AA20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M4" sqref="M4:P4"/>
    </sheetView>
  </sheetViews>
  <sheetFormatPr defaultColWidth="9" defaultRowHeight="13"/>
  <cols>
    <col min="1" max="29" width="5.6328125" style="53" customWidth="1"/>
    <col min="30" max="16384" width="9" style="53"/>
  </cols>
  <sheetData>
    <row r="1" spans="1:29" ht="34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</row>
    <row r="2" spans="1:29" ht="21.9" customHeight="1">
      <c r="I2" s="105"/>
      <c r="J2" s="105"/>
      <c r="K2" s="105"/>
      <c r="L2" s="105"/>
      <c r="M2" s="105"/>
      <c r="N2" s="105"/>
      <c r="O2" s="105"/>
      <c r="P2" s="105"/>
      <c r="Q2" s="105"/>
      <c r="R2" s="6"/>
      <c r="S2" s="6"/>
      <c r="T2" s="2"/>
      <c r="U2" s="4"/>
      <c r="V2" s="4"/>
      <c r="W2" s="4"/>
      <c r="X2" s="4"/>
      <c r="Y2" s="55" t="s">
        <v>37</v>
      </c>
      <c r="Z2" s="489">
        <f ca="1">TODAY()</f>
        <v>45819</v>
      </c>
      <c r="AA2" s="489"/>
      <c r="AB2" s="489"/>
      <c r="AC2" s="489"/>
    </row>
    <row r="3" spans="1:29" ht="18" customHeight="1">
      <c r="A3" s="631" t="s">
        <v>59</v>
      </c>
      <c r="B3" s="631"/>
      <c r="C3" s="631"/>
      <c r="D3" s="631"/>
      <c r="E3" s="631"/>
      <c r="F3" s="631"/>
      <c r="G3" s="631"/>
      <c r="H3" s="631"/>
      <c r="I3" s="631"/>
      <c r="J3" s="631"/>
      <c r="K3" s="2" t="s">
        <v>38</v>
      </c>
      <c r="L3" s="88"/>
      <c r="N3" s="74"/>
    </row>
    <row r="4" spans="1:29" s="1" customFormat="1" ht="18" customHeight="1">
      <c r="A4" s="99" t="s">
        <v>21</v>
      </c>
      <c r="B4" s="596" t="s">
        <v>0</v>
      </c>
      <c r="C4" s="597"/>
      <c r="D4" s="597"/>
      <c r="E4" s="598"/>
      <c r="F4" s="599" t="s">
        <v>1</v>
      </c>
      <c r="G4" s="632"/>
      <c r="H4" s="600"/>
      <c r="I4" s="599" t="s">
        <v>46</v>
      </c>
      <c r="J4" s="600"/>
      <c r="K4" s="610" t="s">
        <v>47</v>
      </c>
      <c r="L4" s="610"/>
      <c r="M4" s="599" t="s">
        <v>120</v>
      </c>
      <c r="N4" s="600"/>
      <c r="O4" s="596" t="s">
        <v>11</v>
      </c>
      <c r="P4" s="598"/>
      <c r="Q4" s="601" t="s">
        <v>39</v>
      </c>
      <c r="R4" s="602"/>
      <c r="S4" s="7"/>
      <c r="T4" s="493" t="s">
        <v>40</v>
      </c>
      <c r="U4" s="493"/>
      <c r="V4" s="493"/>
      <c r="W4" s="493"/>
      <c r="X4" s="493"/>
      <c r="Y4" s="493"/>
      <c r="Z4" s="493"/>
      <c r="AA4" s="493"/>
      <c r="AB4" s="493"/>
      <c r="AC4" s="493"/>
    </row>
    <row r="5" spans="1:29" ht="18" customHeight="1">
      <c r="A5" s="344" t="e">
        <f>IF(トータル!#REF!="","",トータル!#REF!)</f>
        <v>#REF!</v>
      </c>
      <c r="B5" s="589" t="e">
        <f>IF(トータル!#REF!="","",トータル!#REF!)</f>
        <v>#REF!</v>
      </c>
      <c r="C5" s="590"/>
      <c r="D5" s="590"/>
      <c r="E5" s="591"/>
      <c r="F5" s="623" t="e">
        <f>IF(トータル!#REF!="","",トータル!#REF!)</f>
        <v>#REF!</v>
      </c>
      <c r="G5" s="624"/>
      <c r="H5" s="625"/>
      <c r="I5" s="626" t="e">
        <f>IF(トータル!#REF!="","",トータル!#REF!)</f>
        <v>#REF!</v>
      </c>
      <c r="J5" s="627"/>
      <c r="K5" s="628" t="e">
        <f>IF(トータル!#REF!="","",トータル!#REF!)</f>
        <v>#REF!</v>
      </c>
      <c r="L5" s="628"/>
      <c r="M5" s="629" t="s">
        <v>139</v>
      </c>
      <c r="N5" s="630"/>
      <c r="O5" s="626" t="e">
        <f>IF(トータル!#REF!="","",トータル!#REF!)</f>
        <v>#REF!</v>
      </c>
      <c r="P5" s="627"/>
      <c r="Q5" s="621" t="e">
        <f>IF(トータル!#REF!="","",トータル!#REF!)</f>
        <v>#REF!</v>
      </c>
      <c r="R5" s="622"/>
      <c r="S5" s="6"/>
      <c r="T5" s="487" t="s">
        <v>61</v>
      </c>
      <c r="U5" s="487"/>
      <c r="V5" s="487"/>
      <c r="W5" s="487"/>
      <c r="X5" s="487"/>
      <c r="Y5" s="487"/>
      <c r="Z5" s="487"/>
      <c r="AA5" s="487"/>
      <c r="AB5" s="487"/>
      <c r="AC5" s="487"/>
    </row>
    <row r="6" spans="1:29" ht="18" customHeight="1">
      <c r="A6" s="110" t="str">
        <f>IF(トータル!A162="","",トータル!A162)</f>
        <v/>
      </c>
      <c r="B6" s="589" t="str">
        <f>IF(トータル!B162="","",トータル!B162)</f>
        <v>WAN HAI 333</v>
      </c>
      <c r="C6" s="590"/>
      <c r="D6" s="590"/>
      <c r="E6" s="591"/>
      <c r="F6" s="623" t="str">
        <f>IF(トータル!C162="","",トータル!C162)</f>
        <v>010S</v>
      </c>
      <c r="G6" s="624"/>
      <c r="H6" s="625"/>
      <c r="I6" s="626" t="str">
        <f>IF(トータル!D162="","",トータル!D162)</f>
        <v>06/17-17</v>
      </c>
      <c r="J6" s="627"/>
      <c r="K6" s="628" t="str">
        <f>IF(トータル!F162="","",トータル!F162)</f>
        <v>06/13</v>
      </c>
      <c r="L6" s="628"/>
      <c r="M6" s="629" t="s">
        <v>139</v>
      </c>
      <c r="N6" s="630"/>
      <c r="O6" s="626" t="str">
        <f>IF(トータル!I162="","",トータル!I162)</f>
        <v>06/25</v>
      </c>
      <c r="P6" s="627"/>
      <c r="Q6" s="621" t="str">
        <f>IF(トータル!K162="","",トータル!K162)</f>
        <v>COSCO</v>
      </c>
      <c r="R6" s="622"/>
      <c r="S6" s="6"/>
      <c r="T6" s="487"/>
      <c r="U6" s="487"/>
      <c r="V6" s="487"/>
      <c r="W6" s="487"/>
      <c r="X6" s="487"/>
      <c r="Y6" s="487"/>
      <c r="Z6" s="487"/>
      <c r="AA6" s="487"/>
      <c r="AB6" s="487"/>
      <c r="AC6" s="487"/>
    </row>
    <row r="7" spans="1:29" ht="18" customHeight="1">
      <c r="A7" s="110" t="str">
        <f>IF(トータル!A163="","",トータル!A163)</f>
        <v/>
      </c>
      <c r="B7" s="589" t="str">
        <f>IF(トータル!B163="","",トータル!B163)</f>
        <v>BRIGHT TSUBAKI</v>
      </c>
      <c r="C7" s="590"/>
      <c r="D7" s="590"/>
      <c r="E7" s="591"/>
      <c r="F7" s="623" t="str">
        <f>IF(トータル!C163="","",トータル!C163)</f>
        <v>019S</v>
      </c>
      <c r="G7" s="624"/>
      <c r="H7" s="625"/>
      <c r="I7" s="626" t="str">
        <f>IF(トータル!D163="","",トータル!D163)</f>
        <v>06/24-24</v>
      </c>
      <c r="J7" s="627"/>
      <c r="K7" s="628" t="str">
        <f>IF(トータル!F163="","",トータル!F163)</f>
        <v>06/20</v>
      </c>
      <c r="L7" s="628"/>
      <c r="M7" s="629" t="s">
        <v>139</v>
      </c>
      <c r="N7" s="630"/>
      <c r="O7" s="626" t="str">
        <f>IF(トータル!I163="","",トータル!I163)</f>
        <v>07/02</v>
      </c>
      <c r="P7" s="627"/>
      <c r="Q7" s="621" t="str">
        <f>IF(トータル!K163="","",トータル!K163)</f>
        <v>COSCO</v>
      </c>
      <c r="R7" s="622"/>
      <c r="S7" s="6"/>
      <c r="T7" s="487"/>
      <c r="U7" s="487"/>
      <c r="V7" s="487"/>
      <c r="W7" s="487"/>
      <c r="X7" s="487"/>
      <c r="Y7" s="487"/>
      <c r="Z7" s="487"/>
      <c r="AA7" s="487"/>
      <c r="AB7" s="487"/>
      <c r="AC7" s="487"/>
    </row>
    <row r="8" spans="1:29" ht="18" customHeight="1">
      <c r="A8" s="344" t="str">
        <f>IF(トータル!A164="","",トータル!A164)</f>
        <v/>
      </c>
      <c r="B8" s="589" t="str">
        <f>IF(トータル!B164="","",トータル!B164)</f>
        <v>IRENES RAINBOW</v>
      </c>
      <c r="C8" s="590"/>
      <c r="D8" s="590"/>
      <c r="E8" s="591"/>
      <c r="F8" s="623" t="str">
        <f>IF(トータル!C164="","",トータル!C164)</f>
        <v>019S</v>
      </c>
      <c r="G8" s="624"/>
      <c r="H8" s="625"/>
      <c r="I8" s="626" t="str">
        <f>IF(トータル!D164="","",トータル!D164)</f>
        <v>07/01-01</v>
      </c>
      <c r="J8" s="627"/>
      <c r="K8" s="628" t="str">
        <f>IF(トータル!F164="","",トータル!F164)</f>
        <v>06/27</v>
      </c>
      <c r="L8" s="628"/>
      <c r="M8" s="629" t="s">
        <v>139</v>
      </c>
      <c r="N8" s="630"/>
      <c r="O8" s="626" t="str">
        <f>IF(トータル!I164="","",トータル!I164)</f>
        <v>07/09</v>
      </c>
      <c r="P8" s="627"/>
      <c r="Q8" s="621" t="str">
        <f>IF(トータル!K164="","",トータル!K164)</f>
        <v>COSCO</v>
      </c>
      <c r="R8" s="622"/>
      <c r="S8" s="6"/>
      <c r="T8" s="487"/>
      <c r="U8" s="487"/>
      <c r="V8" s="487"/>
      <c r="W8" s="487"/>
      <c r="X8" s="487"/>
      <c r="Y8" s="487"/>
      <c r="Z8" s="487"/>
      <c r="AA8" s="487"/>
      <c r="AB8" s="487"/>
      <c r="AC8" s="487"/>
    </row>
    <row r="9" spans="1:29" ht="18" customHeight="1">
      <c r="A9" s="344" t="str">
        <f>IF(トータル!A165="","",トータル!A165)</f>
        <v/>
      </c>
      <c r="B9" s="589" t="str">
        <f>IF(トータル!B165="","",トータル!B165)</f>
        <v>GSL MAREN</v>
      </c>
      <c r="C9" s="590"/>
      <c r="D9" s="590"/>
      <c r="E9" s="591"/>
      <c r="F9" s="623" t="str">
        <f>IF(トータル!C165="","",トータル!C165)</f>
        <v>017S</v>
      </c>
      <c r="G9" s="624"/>
      <c r="H9" s="625"/>
      <c r="I9" s="626" t="str">
        <f>IF(トータル!D165="","",トータル!D165)</f>
        <v>07/08-08</v>
      </c>
      <c r="J9" s="627"/>
      <c r="K9" s="628" t="str">
        <f>IF(トータル!F165="","",トータル!F165)</f>
        <v>07/04</v>
      </c>
      <c r="L9" s="628"/>
      <c r="M9" s="629" t="s">
        <v>139</v>
      </c>
      <c r="N9" s="630"/>
      <c r="O9" s="626" t="str">
        <f>IF(トータル!I165="","",トータル!I165)</f>
        <v>07/16</v>
      </c>
      <c r="P9" s="627"/>
      <c r="Q9" s="621" t="str">
        <f>IF(トータル!K165="","",トータル!K165)</f>
        <v>COSCO</v>
      </c>
      <c r="R9" s="622"/>
      <c r="S9" s="6"/>
      <c r="T9" s="487"/>
      <c r="U9" s="487"/>
      <c r="V9" s="487"/>
      <c r="W9" s="487"/>
      <c r="X9" s="487"/>
      <c r="Y9" s="487"/>
      <c r="Z9" s="487"/>
      <c r="AA9" s="487"/>
      <c r="AB9" s="487"/>
      <c r="AC9" s="487"/>
    </row>
    <row r="10" spans="1:29" ht="18" customHeight="1">
      <c r="A10" s="76" t="str">
        <f>IF(トータル!A166="","",トータル!A166)</f>
        <v/>
      </c>
      <c r="B10" s="589" t="str">
        <f>IF(トータル!B166="","",トータル!B166)</f>
        <v/>
      </c>
      <c r="C10" s="590"/>
      <c r="D10" s="590"/>
      <c r="E10" s="591"/>
      <c r="F10" s="623" t="str">
        <f>IF(トータル!C166="","",トータル!C166)</f>
        <v/>
      </c>
      <c r="G10" s="624"/>
      <c r="H10" s="625"/>
      <c r="I10" s="626" t="str">
        <f>IF(トータル!D166="","",トータル!D166)</f>
        <v/>
      </c>
      <c r="J10" s="627"/>
      <c r="K10" s="628" t="str">
        <f>IF(トータル!F166="","",トータル!F166)</f>
        <v/>
      </c>
      <c r="L10" s="628"/>
      <c r="M10" s="629" t="s">
        <v>139</v>
      </c>
      <c r="N10" s="630"/>
      <c r="O10" s="626" t="str">
        <f>IF(トータル!I166="","",トータル!I166)</f>
        <v/>
      </c>
      <c r="P10" s="627"/>
      <c r="Q10" s="621" t="str">
        <f>IF(トータル!K166="","",トータル!K166)</f>
        <v/>
      </c>
      <c r="R10" s="622"/>
      <c r="S10" s="6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</row>
    <row r="11" spans="1:29" ht="18" customHeight="1">
      <c r="A11" s="76" t="str">
        <f>IF(トータル!A167="","",トータル!A167)</f>
        <v/>
      </c>
      <c r="B11" s="589" t="str">
        <f>IF(トータル!B167="","",トータル!B167)</f>
        <v/>
      </c>
      <c r="C11" s="590"/>
      <c r="D11" s="590"/>
      <c r="E11" s="591"/>
      <c r="F11" s="623" t="str">
        <f>IF(トータル!C167="","",トータル!C167)</f>
        <v/>
      </c>
      <c r="G11" s="624"/>
      <c r="H11" s="625"/>
      <c r="I11" s="626" t="str">
        <f>IF(トータル!D167="","",トータル!D167)</f>
        <v/>
      </c>
      <c r="J11" s="627"/>
      <c r="K11" s="628" t="str">
        <f>IF(トータル!F167="","",トータル!F167)</f>
        <v/>
      </c>
      <c r="L11" s="628"/>
      <c r="M11" s="629" t="s">
        <v>139</v>
      </c>
      <c r="N11" s="630"/>
      <c r="O11" s="626" t="str">
        <f>IF(トータル!I167="","",トータル!I167)</f>
        <v/>
      </c>
      <c r="P11" s="627"/>
      <c r="Q11" s="621" t="str">
        <f>IF(トータル!K167="","",トータル!K167)</f>
        <v/>
      </c>
      <c r="R11" s="622"/>
      <c r="S11" s="6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</row>
    <row r="12" spans="1:29" ht="18" customHeight="1">
      <c r="A12" s="76" t="str">
        <f>IF(トータル!A168="","",トータル!A168)</f>
        <v/>
      </c>
      <c r="B12" s="589" t="str">
        <f>IF(トータル!B168="","",トータル!B168)</f>
        <v/>
      </c>
      <c r="C12" s="590"/>
      <c r="D12" s="590"/>
      <c r="E12" s="591"/>
      <c r="F12" s="623" t="str">
        <f>IF(トータル!C168="","",トータル!C168)</f>
        <v/>
      </c>
      <c r="G12" s="624"/>
      <c r="H12" s="625"/>
      <c r="I12" s="626" t="str">
        <f>IF(トータル!D168="","",トータル!D168)</f>
        <v/>
      </c>
      <c r="J12" s="627"/>
      <c r="K12" s="628" t="str">
        <f>IF(トータル!F168="","",トータル!F168)</f>
        <v/>
      </c>
      <c r="L12" s="628"/>
      <c r="M12" s="629" t="s">
        <v>139</v>
      </c>
      <c r="N12" s="630"/>
      <c r="O12" s="626" t="str">
        <f>IF(トータル!I168="","",トータル!I168)</f>
        <v/>
      </c>
      <c r="P12" s="627"/>
      <c r="Q12" s="621" t="str">
        <f>IF(トータル!K168="","",トータル!K168)</f>
        <v/>
      </c>
      <c r="R12" s="622"/>
      <c r="S12" s="6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</row>
    <row r="13" spans="1:29" ht="18" customHeight="1">
      <c r="A13" s="76" t="str">
        <f>IF(トータル!A169="","",トータル!A169)</f>
        <v/>
      </c>
      <c r="B13" s="589" t="str">
        <f>IF(トータル!B169="","",トータル!B169)</f>
        <v/>
      </c>
      <c r="C13" s="590"/>
      <c r="D13" s="590"/>
      <c r="E13" s="591"/>
      <c r="F13" s="623" t="str">
        <f>IF(トータル!C169="","",トータル!C169)</f>
        <v/>
      </c>
      <c r="G13" s="624"/>
      <c r="H13" s="625"/>
      <c r="I13" s="626" t="str">
        <f>IF(トータル!D169="","",トータル!D169)</f>
        <v/>
      </c>
      <c r="J13" s="627"/>
      <c r="K13" s="628" t="str">
        <f>IF(トータル!F169="","",トータル!F169)</f>
        <v/>
      </c>
      <c r="L13" s="628"/>
      <c r="M13" s="629" t="s">
        <v>139</v>
      </c>
      <c r="N13" s="630"/>
      <c r="O13" s="626" t="str">
        <f>IF(トータル!I169="","",トータル!I169)</f>
        <v/>
      </c>
      <c r="P13" s="627"/>
      <c r="Q13" s="621" t="str">
        <f>IF(トータル!K169="","",トータル!K169)</f>
        <v/>
      </c>
      <c r="R13" s="622"/>
      <c r="S13" s="6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</row>
    <row r="14" spans="1:29" ht="18" customHeight="1">
      <c r="A14" s="76" t="str">
        <f>IF(トータル!A170="","",トータル!A170)</f>
        <v/>
      </c>
      <c r="B14" s="589" t="str">
        <f>IF(トータル!B170="","",トータル!B170)</f>
        <v/>
      </c>
      <c r="C14" s="590"/>
      <c r="D14" s="590"/>
      <c r="E14" s="591"/>
      <c r="F14" s="623" t="str">
        <f>IF(トータル!C170="","",トータル!C170)</f>
        <v/>
      </c>
      <c r="G14" s="624"/>
      <c r="H14" s="625"/>
      <c r="I14" s="626" t="str">
        <f>IF(トータル!D170="","",トータル!D170)</f>
        <v/>
      </c>
      <c r="J14" s="627"/>
      <c r="K14" s="628" t="str">
        <f>IF(トータル!F170="","",トータル!F170)</f>
        <v/>
      </c>
      <c r="L14" s="628"/>
      <c r="M14" s="629" t="s">
        <v>139</v>
      </c>
      <c r="N14" s="630"/>
      <c r="O14" s="626" t="str">
        <f>IF(トータル!I170="","",トータル!I170)</f>
        <v/>
      </c>
      <c r="P14" s="627"/>
      <c r="Q14" s="621" t="str">
        <f>IF(トータル!K170="","",トータル!K170)</f>
        <v/>
      </c>
      <c r="R14" s="622"/>
      <c r="S14" s="6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</row>
    <row r="15" spans="1:29" ht="18" customHeight="1">
      <c r="A15" s="76" t="str">
        <f>IF(トータル!A171="","",トータル!A171)</f>
        <v/>
      </c>
      <c r="B15" s="589" t="str">
        <f>IF(トータル!B171="","",トータル!B171)</f>
        <v/>
      </c>
      <c r="C15" s="590"/>
      <c r="D15" s="590"/>
      <c r="E15" s="591"/>
      <c r="F15" s="623" t="str">
        <f>IF(トータル!C171="","",トータル!C171)</f>
        <v/>
      </c>
      <c r="G15" s="624"/>
      <c r="H15" s="625"/>
      <c r="I15" s="626" t="str">
        <f>IF(トータル!D171="","",トータル!D171)</f>
        <v/>
      </c>
      <c r="J15" s="627"/>
      <c r="K15" s="628" t="str">
        <f>IF(トータル!F171="","",トータル!F171)</f>
        <v/>
      </c>
      <c r="L15" s="628"/>
      <c r="M15" s="629" t="s">
        <v>139</v>
      </c>
      <c r="N15" s="630"/>
      <c r="O15" s="626" t="str">
        <f>IF(トータル!I171="","",トータル!I171)</f>
        <v/>
      </c>
      <c r="P15" s="627"/>
      <c r="Q15" s="621" t="str">
        <f>IF(トータル!K171="","",トータル!K171)</f>
        <v/>
      </c>
      <c r="R15" s="622"/>
      <c r="S15" s="6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</row>
    <row r="16" spans="1:29" ht="18" customHeight="1">
      <c r="A16" s="76" t="str">
        <f>IF(トータル!A172="","",トータル!A172)</f>
        <v/>
      </c>
      <c r="B16" s="589" t="str">
        <f>IF(トータル!B172="","",トータル!B172)</f>
        <v/>
      </c>
      <c r="C16" s="590"/>
      <c r="D16" s="590"/>
      <c r="E16" s="591"/>
      <c r="F16" s="623" t="str">
        <f>IF(トータル!C172="","",トータル!C172)</f>
        <v/>
      </c>
      <c r="G16" s="624"/>
      <c r="H16" s="625"/>
      <c r="I16" s="626" t="str">
        <f>IF(トータル!D172="","",トータル!D172)</f>
        <v/>
      </c>
      <c r="J16" s="627"/>
      <c r="K16" s="628" t="str">
        <f>IF(トータル!F172="","",トータル!F172)</f>
        <v/>
      </c>
      <c r="L16" s="628"/>
      <c r="M16" s="629" t="s">
        <v>139</v>
      </c>
      <c r="N16" s="630"/>
      <c r="O16" s="626" t="str">
        <f>IF(トータル!I172="","",トータル!I172)</f>
        <v/>
      </c>
      <c r="P16" s="627"/>
      <c r="Q16" s="621" t="str">
        <f>IF(トータル!K172="","",トータル!K172)</f>
        <v/>
      </c>
      <c r="R16" s="622"/>
      <c r="S16" s="6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</row>
    <row r="17" spans="1:29" ht="18" customHeight="1">
      <c r="A17" s="187" t="str">
        <f>IF(トータル!A173="","",トータル!A173)</f>
        <v/>
      </c>
      <c r="B17" s="581" t="str">
        <f>IF(トータル!B173="","",トータル!B173)</f>
        <v/>
      </c>
      <c r="C17" s="582"/>
      <c r="D17" s="582"/>
      <c r="E17" s="583"/>
      <c r="F17" s="613" t="str">
        <f>IF(トータル!C173="","",トータル!C173)</f>
        <v/>
      </c>
      <c r="G17" s="614"/>
      <c r="H17" s="615"/>
      <c r="I17" s="616" t="str">
        <f>IF(トータル!D173="","",トータル!D173)</f>
        <v/>
      </c>
      <c r="J17" s="617"/>
      <c r="K17" s="618" t="str">
        <f>IF(トータル!F173="","",トータル!F173)</f>
        <v/>
      </c>
      <c r="L17" s="618"/>
      <c r="M17" s="619" t="s">
        <v>139</v>
      </c>
      <c r="N17" s="620"/>
      <c r="O17" s="616" t="str">
        <f>IF(トータル!I173="","",トータル!I173)</f>
        <v/>
      </c>
      <c r="P17" s="617"/>
      <c r="Q17" s="611" t="str">
        <f>IF(トータル!K173="","",トータル!K173)</f>
        <v/>
      </c>
      <c r="R17" s="612"/>
      <c r="S17" s="6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</row>
    <row r="18" spans="1:29" ht="9.9" customHeight="1">
      <c r="B18" s="94"/>
      <c r="C18" s="94"/>
      <c r="D18" s="94"/>
      <c r="E18" s="94"/>
      <c r="F18" s="64"/>
      <c r="G18" s="64"/>
      <c r="H18" s="64"/>
      <c r="I18" s="107"/>
      <c r="J18" s="107"/>
      <c r="K18" s="79"/>
      <c r="L18" s="79"/>
      <c r="M18" s="108"/>
      <c r="N18" s="108"/>
      <c r="O18" s="65"/>
      <c r="P18" s="65"/>
      <c r="Q18" s="66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">
      <c r="A19" s="474" t="s">
        <v>49</v>
      </c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68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</row>
    <row r="20" spans="1:29" ht="18" customHeight="1">
      <c r="A20" s="537" t="s">
        <v>190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72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</row>
    <row r="21" spans="1:29" ht="18" customHeight="1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72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</row>
    <row r="22" spans="1:29" ht="18" customHeight="1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72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</row>
    <row r="23" spans="1:29" ht="18" customHeight="1">
      <c r="A23" s="537"/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72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</row>
    <row r="24" spans="1:29" ht="18" customHeight="1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72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</row>
    <row r="25" spans="1:29" ht="18" customHeight="1">
      <c r="A25" s="537"/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72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</row>
    <row r="26" spans="1:29" ht="18" customHeight="1">
      <c r="A26" s="537"/>
      <c r="B26" s="537"/>
      <c r="C26" s="537"/>
      <c r="D26" s="537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72"/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</row>
    <row r="27" spans="1:29" ht="9.9" customHeight="1"/>
    <row r="28" spans="1:29" ht="21.75" customHeight="1">
      <c r="A28" s="570" t="s">
        <v>42</v>
      </c>
      <c r="B28" s="570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</row>
    <row r="29" spans="1:29" ht="21.75" customHeight="1">
      <c r="A29" s="571" t="s">
        <v>43</v>
      </c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</row>
    <row r="30" spans="1:29" ht="21.75" customHeight="1">
      <c r="A30" s="569" t="s">
        <v>44</v>
      </c>
      <c r="B30" s="569"/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</row>
  </sheetData>
  <mergeCells count="110"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M4" sqref="M4:P4"/>
    </sheetView>
  </sheetViews>
  <sheetFormatPr defaultColWidth="9" defaultRowHeight="13"/>
  <cols>
    <col min="1" max="31" width="5.6328125" style="53" customWidth="1"/>
    <col min="32" max="16384" width="9" style="53"/>
  </cols>
  <sheetData>
    <row r="1" spans="1:31" ht="34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</row>
    <row r="2" spans="1:31" ht="21.9" customHeight="1">
      <c r="A2" s="109"/>
      <c r="AA2" s="55" t="s">
        <v>37</v>
      </c>
      <c r="AB2" s="489">
        <f ca="1">TODAY()</f>
        <v>45819</v>
      </c>
      <c r="AC2" s="489"/>
      <c r="AD2" s="489"/>
      <c r="AE2" s="489"/>
    </row>
    <row r="3" spans="1:31" ht="18" customHeight="1">
      <c r="A3" s="631" t="s">
        <v>208</v>
      </c>
      <c r="B3" s="631"/>
      <c r="C3" s="631"/>
      <c r="D3" s="631"/>
      <c r="E3" s="631"/>
      <c r="F3" s="631"/>
      <c r="G3" s="631"/>
      <c r="H3" s="631"/>
      <c r="I3" s="631"/>
      <c r="J3" s="631"/>
      <c r="K3" s="2" t="s">
        <v>38</v>
      </c>
      <c r="L3" s="88"/>
      <c r="N3" s="74"/>
      <c r="P3" s="2"/>
    </row>
    <row r="4" spans="1:31" s="1" customFormat="1" ht="18" customHeight="1">
      <c r="A4" s="99" t="s">
        <v>21</v>
      </c>
      <c r="B4" s="596" t="s">
        <v>0</v>
      </c>
      <c r="C4" s="597"/>
      <c r="D4" s="597"/>
      <c r="E4" s="598"/>
      <c r="F4" s="596" t="s">
        <v>1</v>
      </c>
      <c r="G4" s="597"/>
      <c r="H4" s="598"/>
      <c r="I4" s="599" t="s">
        <v>46</v>
      </c>
      <c r="J4" s="600"/>
      <c r="K4" s="599" t="s">
        <v>47</v>
      </c>
      <c r="L4" s="600"/>
      <c r="M4" s="599" t="s">
        <v>120</v>
      </c>
      <c r="N4" s="600"/>
      <c r="O4" s="596" t="s">
        <v>12</v>
      </c>
      <c r="P4" s="598"/>
      <c r="Q4" s="601" t="s">
        <v>39</v>
      </c>
      <c r="R4" s="602"/>
      <c r="S4" s="7"/>
      <c r="T4" s="493" t="s">
        <v>40</v>
      </c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</row>
    <row r="5" spans="1:31" ht="18" customHeight="1">
      <c r="A5" s="110" t="e">
        <f>IF(トータル!#REF!="","",トータル!#REF!)</f>
        <v>#REF!</v>
      </c>
      <c r="B5" s="589" t="e">
        <f>IF(トータル!#REF!="","",トータル!#REF!)</f>
        <v>#REF!</v>
      </c>
      <c r="C5" s="590"/>
      <c r="D5" s="590"/>
      <c r="E5" s="591"/>
      <c r="F5" s="623" t="e">
        <f>IF(トータル!#REF!="","",トータル!#REF!)</f>
        <v>#REF!</v>
      </c>
      <c r="G5" s="624"/>
      <c r="H5" s="625"/>
      <c r="I5" s="636" t="e">
        <f>IF(トータル!#REF!="","",トータル!#REF!)</f>
        <v>#REF!</v>
      </c>
      <c r="J5" s="637"/>
      <c r="K5" s="636" t="e">
        <f>IF(トータル!#REF!="","",トータル!#REF!)</f>
        <v>#REF!</v>
      </c>
      <c r="L5" s="637"/>
      <c r="M5" s="629" t="s">
        <v>139</v>
      </c>
      <c r="N5" s="638"/>
      <c r="O5" s="636" t="e">
        <f>IF(トータル!#REF!="","",トータル!#REF!)</f>
        <v>#REF!</v>
      </c>
      <c r="P5" s="637"/>
      <c r="Q5" s="621" t="e">
        <f>IF(トータル!#REF!="","",トータル!#REF!)</f>
        <v>#REF!</v>
      </c>
      <c r="R5" s="622"/>
      <c r="S5" s="6"/>
      <c r="T5" s="487" t="s">
        <v>60</v>
      </c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</row>
    <row r="6" spans="1:31" ht="18" customHeight="1">
      <c r="A6" s="110" t="e">
        <f>IF(トータル!#REF!="","",トータル!#REF!)</f>
        <v>#REF!</v>
      </c>
      <c r="B6" s="589" t="e">
        <f>IF(トータル!#REF!="","",トータル!#REF!)</f>
        <v>#REF!</v>
      </c>
      <c r="C6" s="590"/>
      <c r="D6" s="590"/>
      <c r="E6" s="591"/>
      <c r="F6" s="623" t="e">
        <f>IF(トータル!#REF!="","",トータル!#REF!)</f>
        <v>#REF!</v>
      </c>
      <c r="G6" s="624"/>
      <c r="H6" s="625"/>
      <c r="I6" s="636" t="e">
        <f>IF(トータル!#REF!="","",トータル!#REF!)</f>
        <v>#REF!</v>
      </c>
      <c r="J6" s="637"/>
      <c r="K6" s="636" t="e">
        <f>IF(トータル!#REF!="","",トータル!#REF!)</f>
        <v>#REF!</v>
      </c>
      <c r="L6" s="637"/>
      <c r="M6" s="629" t="s">
        <v>139</v>
      </c>
      <c r="N6" s="638"/>
      <c r="O6" s="636" t="e">
        <f>IF(トータル!#REF!="","",トータル!#REF!)</f>
        <v>#REF!</v>
      </c>
      <c r="P6" s="637"/>
      <c r="Q6" s="621" t="e">
        <f>IF(トータル!#REF!="","",トータル!#REF!)</f>
        <v>#REF!</v>
      </c>
      <c r="R6" s="622"/>
      <c r="S6" s="6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</row>
    <row r="7" spans="1:31" ht="18" customHeight="1">
      <c r="A7" s="110" t="str">
        <f>IF(トータル!A181="","",トータル!A181)</f>
        <v/>
      </c>
      <c r="B7" s="589" t="str">
        <f>IF(トータル!B181="","",トータル!B181)</f>
        <v>SWAN RIVER BRIDGE</v>
      </c>
      <c r="C7" s="590"/>
      <c r="D7" s="590"/>
      <c r="E7" s="591"/>
      <c r="F7" s="623" t="str">
        <f>IF(トータル!C181="","",トータル!C181)</f>
        <v>112S</v>
      </c>
      <c r="G7" s="624"/>
      <c r="H7" s="625"/>
      <c r="I7" s="636" t="str">
        <f>IF(トータル!D181="","",トータル!D181)</f>
        <v>06/20-20</v>
      </c>
      <c r="J7" s="637"/>
      <c r="K7" s="636" t="str">
        <f>IF(トータル!F181="","",トータル!F181)</f>
        <v>06/18</v>
      </c>
      <c r="L7" s="637"/>
      <c r="M7" s="629" t="s">
        <v>139</v>
      </c>
      <c r="N7" s="638"/>
      <c r="O7" s="636" t="str">
        <f>IF(トータル!I181="","",トータル!I181)</f>
        <v>06/29</v>
      </c>
      <c r="P7" s="637"/>
      <c r="Q7" s="621" t="str">
        <f>IF(トータル!K181="","",トータル!K181)</f>
        <v>ONE</v>
      </c>
      <c r="R7" s="622"/>
      <c r="S7" s="6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</row>
    <row r="8" spans="1:31" ht="18" customHeight="1">
      <c r="A8" s="110" t="str">
        <f>IF(トータル!A182="","",トータル!A182)</f>
        <v/>
      </c>
      <c r="B8" s="589" t="str">
        <f>IF(トータル!B182="","",トータル!B182)</f>
        <v>SMOOTH WIND</v>
      </c>
      <c r="C8" s="590"/>
      <c r="D8" s="590"/>
      <c r="E8" s="591"/>
      <c r="F8" s="623" t="str">
        <f>IF(トータル!C182="","",トータル!C182)</f>
        <v>005S</v>
      </c>
      <c r="G8" s="624"/>
      <c r="H8" s="625"/>
      <c r="I8" s="636" t="str">
        <f>IF(トータル!D182="","",トータル!D182)</f>
        <v>06/27-27</v>
      </c>
      <c r="J8" s="637"/>
      <c r="K8" s="636" t="str">
        <f>IF(トータル!F182="","",トータル!F182)</f>
        <v>06/25</v>
      </c>
      <c r="L8" s="637"/>
      <c r="M8" s="629" t="s">
        <v>139</v>
      </c>
      <c r="N8" s="638"/>
      <c r="O8" s="636" t="str">
        <f>IF(トータル!I182="","",トータル!I182)</f>
        <v>07/06</v>
      </c>
      <c r="P8" s="637"/>
      <c r="Q8" s="621" t="str">
        <f>IF(トータル!K182="","",トータル!K182)</f>
        <v>ONE</v>
      </c>
      <c r="R8" s="622"/>
      <c r="S8" s="6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</row>
    <row r="9" spans="1:31" ht="18" customHeight="1">
      <c r="A9" s="110" t="str">
        <f>IF(トータル!A183="","",トータル!A183)</f>
        <v/>
      </c>
      <c r="B9" s="589" t="str">
        <f>IF(トータル!B183="","",トータル!B183)</f>
        <v>PEARL RIVER BRIDGE</v>
      </c>
      <c r="C9" s="590"/>
      <c r="D9" s="590"/>
      <c r="E9" s="591"/>
      <c r="F9" s="623" t="str">
        <f>IF(トータル!C183="","",トータル!C183)</f>
        <v>216S</v>
      </c>
      <c r="G9" s="624"/>
      <c r="H9" s="625"/>
      <c r="I9" s="636" t="str">
        <f>IF(トータル!D183="","",トータル!D183)</f>
        <v>07/04-04</v>
      </c>
      <c r="J9" s="637"/>
      <c r="K9" s="636" t="str">
        <f>IF(トータル!F183="","",トータル!F183)</f>
        <v>07/02</v>
      </c>
      <c r="L9" s="637"/>
      <c r="M9" s="629" t="s">
        <v>139</v>
      </c>
      <c r="N9" s="638"/>
      <c r="O9" s="636" t="str">
        <f>IF(トータル!I183="","",トータル!I183)</f>
        <v>07/13</v>
      </c>
      <c r="P9" s="637"/>
      <c r="Q9" s="621" t="str">
        <f>IF(トータル!K183="","",トータル!K183)</f>
        <v>ONE</v>
      </c>
      <c r="R9" s="622"/>
      <c r="S9" s="6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</row>
    <row r="10" spans="1:31" ht="18" customHeight="1">
      <c r="A10" s="110" t="str">
        <f>IF(トータル!A184="","",トータル!A184)</f>
        <v/>
      </c>
      <c r="B10" s="589" t="str">
        <f>IF(トータル!B184="","",トータル!B184)</f>
        <v>SWAN RIVER BRIDGE</v>
      </c>
      <c r="C10" s="590"/>
      <c r="D10" s="590"/>
      <c r="E10" s="591"/>
      <c r="F10" s="623" t="str">
        <f>IF(トータル!C184="","",トータル!C184)</f>
        <v>113S</v>
      </c>
      <c r="G10" s="624"/>
      <c r="H10" s="625"/>
      <c r="I10" s="636" t="str">
        <f>IF(トータル!D184="","",トータル!D184)</f>
        <v>07/11-11</v>
      </c>
      <c r="J10" s="637"/>
      <c r="K10" s="636" t="str">
        <f>IF(トータル!F184="","",トータル!F184)</f>
        <v>07/09</v>
      </c>
      <c r="L10" s="637"/>
      <c r="M10" s="629" t="s">
        <v>139</v>
      </c>
      <c r="N10" s="638"/>
      <c r="O10" s="636" t="str">
        <f>IF(トータル!I184="","",トータル!I184)</f>
        <v>07/20</v>
      </c>
      <c r="P10" s="637"/>
      <c r="Q10" s="621" t="str">
        <f>IF(トータル!K184="","",トータル!K184)</f>
        <v>ONE</v>
      </c>
      <c r="R10" s="622"/>
      <c r="S10" s="6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</row>
    <row r="11" spans="1:31" ht="18" customHeight="1">
      <c r="A11" s="110" t="str">
        <f>IF(トータル!A185="","",トータル!A185)</f>
        <v/>
      </c>
      <c r="B11" s="589" t="str">
        <f>IF(トータル!B185="","",トータル!B185)</f>
        <v>SMOOTH WIND</v>
      </c>
      <c r="C11" s="590"/>
      <c r="D11" s="590"/>
      <c r="E11" s="591"/>
      <c r="F11" s="623" t="str">
        <f>IF(トータル!C185="","",トータル!C185)</f>
        <v>006S</v>
      </c>
      <c r="G11" s="624"/>
      <c r="H11" s="625"/>
      <c r="I11" s="636" t="str">
        <f>IF(トータル!D185="","",トータル!D185)</f>
        <v>07/18-18</v>
      </c>
      <c r="J11" s="637"/>
      <c r="K11" s="636" t="str">
        <f>IF(トータル!F185="","",トータル!F185)</f>
        <v>07/16</v>
      </c>
      <c r="L11" s="637"/>
      <c r="M11" s="629" t="s">
        <v>139</v>
      </c>
      <c r="N11" s="638"/>
      <c r="O11" s="636" t="str">
        <f>IF(トータル!I185="","",トータル!I185)</f>
        <v>07/27</v>
      </c>
      <c r="P11" s="637"/>
      <c r="Q11" s="621" t="str">
        <f>IF(トータル!K185="","",トータル!K185)</f>
        <v>ONE</v>
      </c>
      <c r="R11" s="622"/>
      <c r="S11" s="6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</row>
    <row r="12" spans="1:31" ht="18" customHeight="1">
      <c r="A12" s="110" t="str">
        <f>IF(トータル!A186="","",トータル!A186)</f>
        <v/>
      </c>
      <c r="B12" s="589" t="str">
        <f>IF(トータル!B186="","",トータル!B186)</f>
        <v/>
      </c>
      <c r="C12" s="590"/>
      <c r="D12" s="590"/>
      <c r="E12" s="591"/>
      <c r="F12" s="623" t="str">
        <f>IF(トータル!C186="","",トータル!C186)</f>
        <v/>
      </c>
      <c r="G12" s="624"/>
      <c r="H12" s="625"/>
      <c r="I12" s="636" t="str">
        <f>IF(トータル!D186="","",トータル!D186)</f>
        <v/>
      </c>
      <c r="J12" s="637"/>
      <c r="K12" s="636" t="str">
        <f>IF(トータル!F186="","",トータル!F186)</f>
        <v/>
      </c>
      <c r="L12" s="637"/>
      <c r="M12" s="629" t="s">
        <v>139</v>
      </c>
      <c r="N12" s="638"/>
      <c r="O12" s="636" t="str">
        <f>IF(トータル!I186="","",トータル!I186)</f>
        <v/>
      </c>
      <c r="P12" s="637"/>
      <c r="Q12" s="621" t="str">
        <f>IF(トータル!K186="","",トータル!K186)</f>
        <v/>
      </c>
      <c r="R12" s="622"/>
      <c r="S12" s="6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</row>
    <row r="13" spans="1:31" ht="18" customHeight="1">
      <c r="A13" s="110" t="str">
        <f>IF(トータル!A187="","",トータル!A187)</f>
        <v/>
      </c>
      <c r="B13" s="589" t="str">
        <f>IF(トータル!B187="","",トータル!B187)</f>
        <v/>
      </c>
      <c r="C13" s="590"/>
      <c r="D13" s="590"/>
      <c r="E13" s="591"/>
      <c r="F13" s="623" t="str">
        <f>IF(トータル!C187="","",トータル!C187)</f>
        <v/>
      </c>
      <c r="G13" s="624"/>
      <c r="H13" s="625"/>
      <c r="I13" s="636" t="str">
        <f>IF(トータル!D187="","",トータル!D187)</f>
        <v/>
      </c>
      <c r="J13" s="637"/>
      <c r="K13" s="636" t="str">
        <f>IF(トータル!F187="","",トータル!F187)</f>
        <v/>
      </c>
      <c r="L13" s="637"/>
      <c r="M13" s="629" t="s">
        <v>139</v>
      </c>
      <c r="N13" s="638"/>
      <c r="O13" s="636" t="str">
        <f>IF(トータル!I187="","",トータル!I187)</f>
        <v/>
      </c>
      <c r="P13" s="637"/>
      <c r="Q13" s="621" t="str">
        <f>IF(トータル!K187="","",トータル!K187)</f>
        <v/>
      </c>
      <c r="R13" s="622"/>
      <c r="S13" s="6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</row>
    <row r="14" spans="1:31" ht="18" customHeight="1">
      <c r="A14" s="110" t="str">
        <f>IF(トータル!A188="","",トータル!A188)</f>
        <v/>
      </c>
      <c r="B14" s="589" t="str">
        <f>IF(トータル!B188="","",トータル!B188)</f>
        <v/>
      </c>
      <c r="C14" s="590"/>
      <c r="D14" s="590"/>
      <c r="E14" s="591"/>
      <c r="F14" s="623" t="str">
        <f>IF(トータル!C188="","",トータル!C188)</f>
        <v/>
      </c>
      <c r="G14" s="624"/>
      <c r="H14" s="625"/>
      <c r="I14" s="636" t="str">
        <f>IF(トータル!D188="","",トータル!D188)</f>
        <v/>
      </c>
      <c r="J14" s="637"/>
      <c r="K14" s="636" t="str">
        <f>IF(トータル!F188="","",トータル!F188)</f>
        <v/>
      </c>
      <c r="L14" s="637"/>
      <c r="M14" s="629" t="s">
        <v>139</v>
      </c>
      <c r="N14" s="638"/>
      <c r="O14" s="636" t="str">
        <f>IF(トータル!I188="","",トータル!I188)</f>
        <v/>
      </c>
      <c r="P14" s="637"/>
      <c r="Q14" s="621" t="str">
        <f>IF(トータル!K188="","",トータル!K188)</f>
        <v/>
      </c>
      <c r="R14" s="622"/>
      <c r="S14" s="6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</row>
    <row r="15" spans="1:31" ht="18" customHeight="1">
      <c r="A15" s="110" t="str">
        <f>IF(トータル!A189="","",トータル!A189)</f>
        <v/>
      </c>
      <c r="B15" s="589" t="str">
        <f>IF(トータル!B189="","",トータル!B189)</f>
        <v/>
      </c>
      <c r="C15" s="590"/>
      <c r="D15" s="590"/>
      <c r="E15" s="591"/>
      <c r="F15" s="623" t="str">
        <f>IF(トータル!C189="","",トータル!C189)</f>
        <v/>
      </c>
      <c r="G15" s="624"/>
      <c r="H15" s="625"/>
      <c r="I15" s="636" t="str">
        <f>IF(トータル!D189="","",トータル!D189)</f>
        <v/>
      </c>
      <c r="J15" s="637"/>
      <c r="K15" s="636" t="str">
        <f>IF(トータル!F189="","",トータル!F189)</f>
        <v/>
      </c>
      <c r="L15" s="637"/>
      <c r="M15" s="629" t="s">
        <v>139</v>
      </c>
      <c r="N15" s="638"/>
      <c r="O15" s="636" t="str">
        <f>IF(トータル!I189="","",トータル!I189)</f>
        <v/>
      </c>
      <c r="P15" s="637"/>
      <c r="Q15" s="621" t="str">
        <f>IF(トータル!K189="","",トータル!K189)</f>
        <v/>
      </c>
      <c r="R15" s="622"/>
      <c r="S15" s="6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</row>
    <row r="16" spans="1:31" ht="18" customHeight="1">
      <c r="A16" s="110" t="str">
        <f>IF(トータル!A190="","",トータル!A190)</f>
        <v/>
      </c>
      <c r="B16" s="589" t="str">
        <f>IF(トータル!B190="","",トータル!B190)</f>
        <v/>
      </c>
      <c r="C16" s="590"/>
      <c r="D16" s="590"/>
      <c r="E16" s="591"/>
      <c r="F16" s="623" t="str">
        <f>IF(トータル!C190="","",トータル!C190)</f>
        <v/>
      </c>
      <c r="G16" s="624"/>
      <c r="H16" s="625"/>
      <c r="I16" s="636" t="str">
        <f>IF(トータル!D190="","",トータル!D190)</f>
        <v/>
      </c>
      <c r="J16" s="637"/>
      <c r="K16" s="636" t="str">
        <f>IF(トータル!F190="","",トータル!F190)</f>
        <v/>
      </c>
      <c r="L16" s="637"/>
      <c r="M16" s="629" t="s">
        <v>139</v>
      </c>
      <c r="N16" s="638"/>
      <c r="O16" s="636" t="str">
        <f>IF(トータル!I190="","",トータル!I190)</f>
        <v/>
      </c>
      <c r="P16" s="637"/>
      <c r="Q16" s="621" t="str">
        <f>IF(トータル!K190="","",トータル!K190)</f>
        <v/>
      </c>
      <c r="R16" s="622"/>
      <c r="S16" s="6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</row>
    <row r="17" spans="1:31" ht="18" customHeight="1">
      <c r="A17" s="110" t="str">
        <f>IF(トータル!A191="","",トータル!A191)</f>
        <v/>
      </c>
      <c r="B17" s="589" t="str">
        <f>IF(トータル!B191="","",トータル!B191)</f>
        <v/>
      </c>
      <c r="C17" s="590"/>
      <c r="D17" s="590"/>
      <c r="E17" s="591"/>
      <c r="F17" s="623" t="str">
        <f>IF(トータル!C191="","",トータル!C191)</f>
        <v/>
      </c>
      <c r="G17" s="624"/>
      <c r="H17" s="625"/>
      <c r="I17" s="636" t="str">
        <f>IF(トータル!D191="","",トータル!D191)</f>
        <v/>
      </c>
      <c r="J17" s="637"/>
      <c r="K17" s="636" t="str">
        <f>IF(トータル!F191="","",トータル!F191)</f>
        <v/>
      </c>
      <c r="L17" s="637"/>
      <c r="M17" s="629" t="s">
        <v>139</v>
      </c>
      <c r="N17" s="638"/>
      <c r="O17" s="636" t="str">
        <f>IF(トータル!I191="","",トータル!I191)</f>
        <v/>
      </c>
      <c r="P17" s="637"/>
      <c r="Q17" s="621" t="str">
        <f>IF(トータル!K191="","",トータル!K191)</f>
        <v/>
      </c>
      <c r="R17" s="622"/>
      <c r="S17" s="6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</row>
    <row r="18" spans="1:31" ht="18" customHeight="1">
      <c r="A18" s="110" t="str">
        <f>IF(トータル!A192="","",トータル!A192)</f>
        <v/>
      </c>
      <c r="B18" s="589" t="str">
        <f>IF(トータル!B192="","",トータル!B192)</f>
        <v/>
      </c>
      <c r="C18" s="590"/>
      <c r="D18" s="590"/>
      <c r="E18" s="591"/>
      <c r="F18" s="623" t="str">
        <f>IF(トータル!C192="","",トータル!C192)</f>
        <v/>
      </c>
      <c r="G18" s="624"/>
      <c r="H18" s="625"/>
      <c r="I18" s="636" t="str">
        <f>IF(トータル!D192="","",トータル!D192)</f>
        <v/>
      </c>
      <c r="J18" s="637"/>
      <c r="K18" s="636" t="str">
        <f>IF(トータル!F192="","",トータル!F192)</f>
        <v/>
      </c>
      <c r="L18" s="637"/>
      <c r="M18" s="629" t="s">
        <v>139</v>
      </c>
      <c r="N18" s="638"/>
      <c r="O18" s="636" t="str">
        <f>IF(トータル!I192="","",トータル!I192)</f>
        <v/>
      </c>
      <c r="P18" s="637"/>
      <c r="Q18" s="621" t="str">
        <f>IF(トータル!K192="","",トータル!K192)</f>
        <v/>
      </c>
      <c r="R18" s="622"/>
      <c r="S18" s="6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</row>
    <row r="19" spans="1:31" ht="18" customHeight="1">
      <c r="A19" s="194" t="str">
        <f>IF(トータル!A193="","",トータル!A193)</f>
        <v/>
      </c>
      <c r="B19" s="581" t="str">
        <f>IF(トータル!B193="","",トータル!B193)</f>
        <v/>
      </c>
      <c r="C19" s="582"/>
      <c r="D19" s="582"/>
      <c r="E19" s="583"/>
      <c r="F19" s="613" t="str">
        <f>IF(トータル!C193="","",トータル!C193)</f>
        <v/>
      </c>
      <c r="G19" s="614"/>
      <c r="H19" s="615"/>
      <c r="I19" s="633" t="str">
        <f>IF(トータル!D193="","",トータル!D193)</f>
        <v/>
      </c>
      <c r="J19" s="634"/>
      <c r="K19" s="633" t="str">
        <f>IF(トータル!F193="","",トータル!F193)</f>
        <v/>
      </c>
      <c r="L19" s="634"/>
      <c r="M19" s="619" t="s">
        <v>139</v>
      </c>
      <c r="N19" s="635"/>
      <c r="O19" s="633" t="str">
        <f>IF(トータル!I193="","",トータル!I193)</f>
        <v/>
      </c>
      <c r="P19" s="634"/>
      <c r="Q19" s="611" t="str">
        <f>IF(トータル!K193="","",トータル!K193)</f>
        <v/>
      </c>
      <c r="R19" s="612"/>
      <c r="S19" s="6"/>
      <c r="T19" s="487"/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</row>
    <row r="20" spans="1:31" s="1" customFormat="1" ht="10.5">
      <c r="B20" s="94"/>
      <c r="C20" s="94"/>
      <c r="D20" s="94"/>
      <c r="E20" s="94"/>
      <c r="F20" s="64"/>
      <c r="G20" s="64"/>
      <c r="H20" s="64"/>
      <c r="I20" s="65"/>
      <c r="J20" s="65"/>
      <c r="K20" s="65"/>
      <c r="L20" s="65"/>
      <c r="M20" s="79"/>
      <c r="N20" s="79"/>
      <c r="O20" s="65"/>
      <c r="P20" s="65"/>
      <c r="Q20" s="66"/>
      <c r="R20" s="112"/>
      <c r="S20" s="2"/>
      <c r="T20" s="2"/>
    </row>
    <row r="21" spans="1:31" s="1" customFormat="1" ht="16">
      <c r="A21" s="474" t="s">
        <v>49</v>
      </c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68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</row>
    <row r="22" spans="1:31" s="1" customFormat="1" ht="10.5">
      <c r="A22" s="537" t="s">
        <v>191</v>
      </c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113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</row>
    <row r="23" spans="1:31" s="61" customFormat="1" ht="18" customHeight="1">
      <c r="A23" s="537"/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72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</row>
    <row r="24" spans="1:31" s="61" customFormat="1" ht="18" customHeight="1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72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</row>
    <row r="25" spans="1:31" s="61" customFormat="1" ht="18" customHeight="1">
      <c r="A25" s="537"/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72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  <c r="AD25" s="537"/>
      <c r="AE25" s="537"/>
    </row>
    <row r="26" spans="1:31" s="61" customFormat="1" ht="18" customHeight="1">
      <c r="A26" s="537"/>
      <c r="B26" s="537"/>
      <c r="C26" s="537"/>
      <c r="D26" s="537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/>
      <c r="P26" s="72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</row>
    <row r="27" spans="1:31" s="61" customFormat="1" ht="18" customHeight="1">
      <c r="A27" s="537"/>
      <c r="B27" s="537"/>
      <c r="C27" s="537"/>
      <c r="D27" s="537"/>
      <c r="E27" s="537"/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72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  <c r="AC27" s="537"/>
      <c r="AD27" s="537"/>
      <c r="AE27" s="537"/>
    </row>
    <row r="28" spans="1:31" ht="18" customHeight="1">
      <c r="A28" s="537"/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72"/>
      <c r="Q28" s="537"/>
      <c r="R28" s="537"/>
      <c r="S28" s="537"/>
      <c r="T28" s="537"/>
      <c r="U28" s="537"/>
      <c r="V28" s="537"/>
      <c r="W28" s="537"/>
      <c r="X28" s="537"/>
      <c r="Y28" s="537"/>
      <c r="Z28" s="537"/>
      <c r="AA28" s="537"/>
      <c r="AB28" s="537"/>
      <c r="AC28" s="537"/>
      <c r="AD28" s="537"/>
      <c r="AE28" s="537"/>
    </row>
    <row r="29" spans="1:31" ht="18" customHeight="1">
      <c r="A29" s="537"/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72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</row>
    <row r="30" spans="1:31" ht="9.9" customHeight="1"/>
    <row r="31" spans="1:31" ht="21" customHeight="1">
      <c r="A31" s="477" t="s">
        <v>42</v>
      </c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</row>
    <row r="32" spans="1:31" ht="21" customHeight="1">
      <c r="A32" s="472" t="s">
        <v>43</v>
      </c>
      <c r="B32" s="472"/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</row>
    <row r="33" spans="1:31" ht="21" customHeight="1">
      <c r="A33" s="473" t="s">
        <v>44</v>
      </c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</row>
  </sheetData>
  <mergeCells count="124"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</mergeCells>
  <phoneticPr fontId="1"/>
  <pageMargins left="0.25" right="0.25" top="0.75" bottom="0.75" header="0.3" footer="0.3"/>
  <pageSetup paperSize="9" scale="8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3"/>
  <sheetViews>
    <sheetView view="pageBreakPreview" zoomScaleNormal="100" zoomScaleSheetLayoutView="100" workbookViewId="0">
      <selection activeCell="A14" sqref="A14:XFD14"/>
    </sheetView>
  </sheetViews>
  <sheetFormatPr defaultColWidth="9" defaultRowHeight="13"/>
  <cols>
    <col min="1" max="1" width="5.6328125" style="53" customWidth="1"/>
    <col min="2" max="5" width="5.6328125" style="72" customWidth="1"/>
    <col min="6" max="36" width="5.6328125" style="53" customWidth="1"/>
    <col min="37" max="16384" width="9" style="53"/>
  </cols>
  <sheetData>
    <row r="1" spans="1:35" ht="34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</row>
    <row r="2" spans="1:35" ht="21.9" customHeight="1">
      <c r="A2" s="114"/>
      <c r="AE2" s="55" t="s">
        <v>37</v>
      </c>
      <c r="AF2" s="489">
        <f ca="1">TODAY()</f>
        <v>45819</v>
      </c>
      <c r="AG2" s="489"/>
      <c r="AH2" s="489"/>
      <c r="AI2" s="489"/>
    </row>
    <row r="3" spans="1:35" ht="21.9" customHeight="1">
      <c r="A3" s="659" t="s">
        <v>62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53" t="s">
        <v>38</v>
      </c>
      <c r="N3" s="88"/>
      <c r="R3" s="74"/>
      <c r="S3" s="74"/>
      <c r="T3" s="74"/>
    </row>
    <row r="4" spans="1:35" s="1" customFormat="1" ht="21.9" customHeight="1">
      <c r="A4" s="75" t="s">
        <v>21</v>
      </c>
      <c r="B4" s="555" t="s">
        <v>0</v>
      </c>
      <c r="C4" s="558"/>
      <c r="D4" s="558"/>
      <c r="E4" s="559"/>
      <c r="F4" s="560" t="s">
        <v>1</v>
      </c>
      <c r="G4" s="561"/>
      <c r="H4" s="562"/>
      <c r="I4" s="560" t="s">
        <v>46</v>
      </c>
      <c r="J4" s="561"/>
      <c r="K4" s="561"/>
      <c r="L4" s="660" t="s">
        <v>47</v>
      </c>
      <c r="M4" s="660"/>
      <c r="N4" s="660"/>
      <c r="O4" s="555" t="s">
        <v>34</v>
      </c>
      <c r="P4" s="558"/>
      <c r="Q4" s="558"/>
      <c r="R4" s="555" t="s">
        <v>4</v>
      </c>
      <c r="S4" s="558"/>
      <c r="T4" s="558"/>
      <c r="U4" s="554" t="s">
        <v>13</v>
      </c>
      <c r="V4" s="555"/>
      <c r="W4" s="556"/>
      <c r="X4" s="2"/>
      <c r="Y4" s="493" t="s">
        <v>40</v>
      </c>
      <c r="Z4" s="493"/>
      <c r="AA4" s="493"/>
      <c r="AB4" s="493"/>
      <c r="AC4" s="493"/>
      <c r="AD4" s="493"/>
      <c r="AE4" s="493"/>
      <c r="AF4" s="493"/>
      <c r="AG4" s="493"/>
      <c r="AH4" s="493"/>
      <c r="AI4" s="493"/>
    </row>
    <row r="5" spans="1:35" ht="21.9" customHeight="1">
      <c r="A5" s="106" t="e">
        <f>IF(トータル!#REF!="","",トータル!#REF!)</f>
        <v>#REF!</v>
      </c>
      <c r="B5" s="643" t="e">
        <f>IF(トータル!#REF!="","",トータル!#REF!)</f>
        <v>#REF!</v>
      </c>
      <c r="C5" s="644"/>
      <c r="D5" s="644"/>
      <c r="E5" s="645"/>
      <c r="F5" s="545" t="e">
        <f>IF(トータル!#REF!="","",トータル!#REF!)</f>
        <v>#REF!</v>
      </c>
      <c r="G5" s="546"/>
      <c r="H5" s="547"/>
      <c r="I5" s="646" t="e">
        <f>IF(トータル!#REF!="","",トータル!#REF!)</f>
        <v>#REF!</v>
      </c>
      <c r="J5" s="647"/>
      <c r="K5" s="647"/>
      <c r="L5" s="648" t="e">
        <f>IF(トータル!#REF!="","",トータル!#REF!)</f>
        <v>#REF!</v>
      </c>
      <c r="M5" s="648"/>
      <c r="N5" s="648"/>
      <c r="O5" s="646" t="s">
        <v>48</v>
      </c>
      <c r="P5" s="647"/>
      <c r="Q5" s="647"/>
      <c r="R5" s="646" t="e">
        <f>IF(トータル!#REF!="","",トータル!#REF!)</f>
        <v>#REF!</v>
      </c>
      <c r="S5" s="647"/>
      <c r="T5" s="647"/>
      <c r="U5" s="641" t="s">
        <v>239</v>
      </c>
      <c r="V5" s="545"/>
      <c r="W5" s="642"/>
      <c r="X5" s="2"/>
      <c r="Y5" s="487" t="s">
        <v>193</v>
      </c>
      <c r="Z5" s="487"/>
      <c r="AA5" s="487"/>
      <c r="AB5" s="487"/>
      <c r="AC5" s="487"/>
      <c r="AD5" s="487"/>
      <c r="AE5" s="487"/>
      <c r="AF5" s="487"/>
      <c r="AG5" s="487"/>
      <c r="AH5" s="487"/>
      <c r="AI5" s="487"/>
    </row>
    <row r="6" spans="1:35" ht="21.9" customHeight="1">
      <c r="A6" s="106" t="e">
        <f>IF(トータル!#REF!="","",トータル!#REF!)</f>
        <v>#REF!</v>
      </c>
      <c r="B6" s="643" t="e">
        <f>IF(トータル!#REF!="","",トータル!#REF!)</f>
        <v>#REF!</v>
      </c>
      <c r="C6" s="644"/>
      <c r="D6" s="644"/>
      <c r="E6" s="645"/>
      <c r="F6" s="545" t="e">
        <f>IF(トータル!#REF!="","",トータル!#REF!)</f>
        <v>#REF!</v>
      </c>
      <c r="G6" s="546"/>
      <c r="H6" s="547"/>
      <c r="I6" s="646" t="e">
        <f>IF(トータル!#REF!="","",トータル!#REF!)</f>
        <v>#REF!</v>
      </c>
      <c r="J6" s="647"/>
      <c r="K6" s="647"/>
      <c r="L6" s="648" t="e">
        <f>IF(トータル!#REF!="","",トータル!#REF!)</f>
        <v>#REF!</v>
      </c>
      <c r="M6" s="648"/>
      <c r="N6" s="648"/>
      <c r="O6" s="646" t="s">
        <v>48</v>
      </c>
      <c r="P6" s="647"/>
      <c r="Q6" s="647"/>
      <c r="R6" s="646" t="e">
        <f>IF(トータル!#REF!="","",トータル!#REF!)</f>
        <v>#REF!</v>
      </c>
      <c r="S6" s="647"/>
      <c r="T6" s="647"/>
      <c r="U6" s="641" t="e">
        <f>IF(トータル!#REF!="","",トータル!#REF!)</f>
        <v>#REF!</v>
      </c>
      <c r="V6" s="545"/>
      <c r="W6" s="642"/>
      <c r="X6" s="2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</row>
    <row r="7" spans="1:35" ht="21.9" customHeight="1">
      <c r="A7" s="106" t="str">
        <f>IF(トータル!A200="","",トータル!A200)</f>
        <v/>
      </c>
      <c r="B7" s="643" t="str">
        <f>IF(トータル!B200="","",トータル!B200)</f>
        <v>ALS FLORA</v>
      </c>
      <c r="C7" s="644"/>
      <c r="D7" s="644"/>
      <c r="E7" s="645"/>
      <c r="F7" s="545" t="str">
        <f>IF(トータル!C200="","",トータル!C200)</f>
        <v>0IZK9S1NC</v>
      </c>
      <c r="G7" s="546"/>
      <c r="H7" s="547"/>
      <c r="I7" s="646" t="str">
        <f>IF(トータル!D200="","",トータル!D200)</f>
        <v>06/19-19</v>
      </c>
      <c r="J7" s="647"/>
      <c r="K7" s="647"/>
      <c r="L7" s="648" t="str">
        <f>IF(トータル!F200="","",トータル!F200)</f>
        <v>06/17</v>
      </c>
      <c r="M7" s="648"/>
      <c r="N7" s="648"/>
      <c r="O7" s="646" t="s">
        <v>48</v>
      </c>
      <c r="P7" s="647"/>
      <c r="Q7" s="647"/>
      <c r="R7" s="646" t="str">
        <f>IF(トータル!I200="","",トータル!I200)</f>
        <v>06/27</v>
      </c>
      <c r="S7" s="647"/>
      <c r="T7" s="647"/>
      <c r="U7" s="641" t="str">
        <f>IF(トータル!K200="","",トータル!K200)</f>
        <v>COSCO</v>
      </c>
      <c r="V7" s="545"/>
      <c r="W7" s="642"/>
      <c r="X7" s="2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</row>
    <row r="8" spans="1:35" ht="21.9" customHeight="1">
      <c r="A8" s="106" t="str">
        <f>IF(トータル!A201="","",トータル!A201)</f>
        <v/>
      </c>
      <c r="B8" s="643" t="str">
        <f>IF(トータル!B201="","",トータル!B201)</f>
        <v>LOUISE</v>
      </c>
      <c r="C8" s="644"/>
      <c r="D8" s="644"/>
      <c r="E8" s="645"/>
      <c r="F8" s="545" t="str">
        <f>IF(トータル!C201="","",トータル!C201)</f>
        <v>0IZKBS1NC</v>
      </c>
      <c r="G8" s="546"/>
      <c r="H8" s="547"/>
      <c r="I8" s="646" t="str">
        <f>IF(トータル!D201="","",トータル!D201)</f>
        <v>06/26-26</v>
      </c>
      <c r="J8" s="647"/>
      <c r="K8" s="647"/>
      <c r="L8" s="648" t="str">
        <f>IF(トータル!F201="","",トータル!F201)</f>
        <v>06/24</v>
      </c>
      <c r="M8" s="648"/>
      <c r="N8" s="648"/>
      <c r="O8" s="646" t="s">
        <v>48</v>
      </c>
      <c r="P8" s="647"/>
      <c r="Q8" s="647"/>
      <c r="R8" s="646" t="str">
        <f>IF(トータル!I201="","",トータル!I201)</f>
        <v>07/04</v>
      </c>
      <c r="S8" s="647"/>
      <c r="T8" s="647"/>
      <c r="U8" s="641" t="str">
        <f>IF(トータル!K201="","",トータル!K201)</f>
        <v>COSCO</v>
      </c>
      <c r="V8" s="545"/>
      <c r="W8" s="642"/>
      <c r="X8" s="2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</row>
    <row r="9" spans="1:35" ht="21.9" customHeight="1">
      <c r="A9" s="106" t="str">
        <f>IF(トータル!A202="","",トータル!A202)</f>
        <v/>
      </c>
      <c r="B9" s="643" t="str">
        <f>IF(トータル!B202="","",トータル!B202)</f>
        <v>CNC TOPAZ</v>
      </c>
      <c r="C9" s="644"/>
      <c r="D9" s="644"/>
      <c r="E9" s="645"/>
      <c r="F9" s="545" t="str">
        <f>IF(トータル!C202="","",トータル!C202)</f>
        <v>0IZKDS1NC</v>
      </c>
      <c r="G9" s="546"/>
      <c r="H9" s="547"/>
      <c r="I9" s="646" t="str">
        <f>IF(トータル!D202="","",トータル!D202)</f>
        <v>07/03-03</v>
      </c>
      <c r="J9" s="647"/>
      <c r="K9" s="647"/>
      <c r="L9" s="648" t="str">
        <f>IF(トータル!F202="","",トータル!F202)</f>
        <v>07/01</v>
      </c>
      <c r="M9" s="648"/>
      <c r="N9" s="648"/>
      <c r="O9" s="646" t="s">
        <v>48</v>
      </c>
      <c r="P9" s="647"/>
      <c r="Q9" s="647"/>
      <c r="R9" s="646" t="str">
        <f>IF(トータル!I202="","",トータル!I202)</f>
        <v>07/11</v>
      </c>
      <c r="S9" s="647"/>
      <c r="T9" s="647"/>
      <c r="U9" s="641" t="str">
        <f>IF(トータル!K202="","",トータル!K202)</f>
        <v>COSCO</v>
      </c>
      <c r="V9" s="545"/>
      <c r="W9" s="642"/>
      <c r="X9" s="2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</row>
    <row r="10" spans="1:35" ht="21.9" customHeight="1">
      <c r="A10" s="106" t="str">
        <f>IF(トータル!A203="","",トータル!A203)</f>
        <v/>
      </c>
      <c r="B10" s="643" t="str">
        <f>IF(トータル!B203="","",トータル!B203)</f>
        <v>BALTIC NORTH</v>
      </c>
      <c r="C10" s="644"/>
      <c r="D10" s="644"/>
      <c r="E10" s="645"/>
      <c r="F10" s="545" t="str">
        <f>IF(トータル!C203="","",トータル!C203)</f>
        <v>0IZKFS1NC</v>
      </c>
      <c r="G10" s="546"/>
      <c r="H10" s="547"/>
      <c r="I10" s="646" t="str">
        <f>IF(トータル!D203="","",トータル!D203)</f>
        <v>07/10-10</v>
      </c>
      <c r="J10" s="647"/>
      <c r="K10" s="647"/>
      <c r="L10" s="648" t="str">
        <f>IF(トータル!F203="","",トータル!F203)</f>
        <v>07/08</v>
      </c>
      <c r="M10" s="648"/>
      <c r="N10" s="648"/>
      <c r="O10" s="646" t="s">
        <v>48</v>
      </c>
      <c r="P10" s="647"/>
      <c r="Q10" s="647"/>
      <c r="R10" s="646" t="str">
        <f>IF(トータル!I203="","",トータル!I203)</f>
        <v>07/18</v>
      </c>
      <c r="S10" s="647"/>
      <c r="T10" s="647"/>
      <c r="U10" s="641" t="str">
        <f>IF(トータル!K203="","",トータル!K203)</f>
        <v>COSCO</v>
      </c>
      <c r="V10" s="545"/>
      <c r="W10" s="642"/>
      <c r="X10" s="2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</row>
    <row r="11" spans="1:35" s="115" customFormat="1" ht="21.9" customHeight="1">
      <c r="A11" s="106" t="str">
        <f>IF(トータル!A204="","",トータル!A204)</f>
        <v/>
      </c>
      <c r="B11" s="643" t="str">
        <f>IF(トータル!B204="","",トータル!B204)</f>
        <v>ALS FLORA</v>
      </c>
      <c r="C11" s="644"/>
      <c r="D11" s="644"/>
      <c r="E11" s="645"/>
      <c r="F11" s="545" t="str">
        <f>IF(トータル!C204="","",トータル!C204)</f>
        <v>0IZKHS1NC</v>
      </c>
      <c r="G11" s="546"/>
      <c r="H11" s="547"/>
      <c r="I11" s="646" t="str">
        <f>IF(トータル!D204="","",トータル!D204)</f>
        <v>07/17-17</v>
      </c>
      <c r="J11" s="647"/>
      <c r="K11" s="647"/>
      <c r="L11" s="648" t="str">
        <f>IF(トータル!F204="","",トータル!F204)</f>
        <v>07/15</v>
      </c>
      <c r="M11" s="648"/>
      <c r="N11" s="648"/>
      <c r="O11" s="646" t="s">
        <v>48</v>
      </c>
      <c r="P11" s="647"/>
      <c r="Q11" s="647"/>
      <c r="R11" s="646" t="str">
        <f>IF(トータル!I204="","",トータル!I204)</f>
        <v>07/25</v>
      </c>
      <c r="S11" s="647"/>
      <c r="T11" s="647"/>
      <c r="U11" s="641" t="str">
        <f>IF(トータル!K204="","",トータル!K204)</f>
        <v>COSCO</v>
      </c>
      <c r="V11" s="545"/>
      <c r="W11" s="642"/>
      <c r="X11" s="2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</row>
    <row r="12" spans="1:35" ht="21.9" customHeight="1">
      <c r="A12" s="106" t="str">
        <f>IF(トータル!A205="","",トータル!A205)</f>
        <v/>
      </c>
      <c r="B12" s="643" t="str">
        <f>IF(トータル!B205="","",トータル!B205)</f>
        <v>LOUISE</v>
      </c>
      <c r="C12" s="644"/>
      <c r="D12" s="644"/>
      <c r="E12" s="645"/>
      <c r="F12" s="545" t="str">
        <f>IF(トータル!C205="","",トータル!C205)</f>
        <v>0IZKJS1NC</v>
      </c>
      <c r="G12" s="546"/>
      <c r="H12" s="547"/>
      <c r="I12" s="646" t="str">
        <f>IF(トータル!D205="","",トータル!D205)</f>
        <v>07/24-24</v>
      </c>
      <c r="J12" s="647"/>
      <c r="K12" s="647"/>
      <c r="L12" s="648" t="str">
        <f>IF(トータル!F205="","",トータル!F205)</f>
        <v>07/22</v>
      </c>
      <c r="M12" s="648"/>
      <c r="N12" s="648"/>
      <c r="O12" s="646" t="s">
        <v>48</v>
      </c>
      <c r="P12" s="647"/>
      <c r="Q12" s="647"/>
      <c r="R12" s="646" t="str">
        <f>IF(トータル!I205="","",トータル!I205)</f>
        <v>08/01</v>
      </c>
      <c r="S12" s="647"/>
      <c r="T12" s="647"/>
      <c r="U12" s="641" t="str">
        <f>IF(トータル!K205="","",トータル!K205)</f>
        <v>COSCO</v>
      </c>
      <c r="V12" s="545"/>
      <c r="W12" s="642"/>
      <c r="X12" s="2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</row>
    <row r="13" spans="1:35" ht="21.9" customHeight="1">
      <c r="A13" s="106" t="str">
        <f>IF(トータル!A206="","",トータル!A206)</f>
        <v/>
      </c>
      <c r="B13" s="643" t="str">
        <f>IF(トータル!B206="","",トータル!B206)</f>
        <v>MATOYA BAY</v>
      </c>
      <c r="C13" s="644"/>
      <c r="D13" s="644"/>
      <c r="E13" s="645"/>
      <c r="F13" s="545" t="str">
        <f>IF(トータル!C206="","",トータル!C206)</f>
        <v>0IZKLS1NC</v>
      </c>
      <c r="G13" s="546"/>
      <c r="H13" s="547"/>
      <c r="I13" s="646" t="str">
        <f>IF(トータル!D206="","",トータル!D206)</f>
        <v>07/31-31</v>
      </c>
      <c r="J13" s="647"/>
      <c r="K13" s="647"/>
      <c r="L13" s="648" t="str">
        <f>IF(トータル!F206="","",トータル!F206)</f>
        <v>07/29</v>
      </c>
      <c r="M13" s="648"/>
      <c r="N13" s="648"/>
      <c r="O13" s="646" t="s">
        <v>48</v>
      </c>
      <c r="P13" s="647"/>
      <c r="Q13" s="647"/>
      <c r="R13" s="646" t="str">
        <f>IF(トータル!I206="","",トータル!I206)</f>
        <v>08/08</v>
      </c>
      <c r="S13" s="647"/>
      <c r="T13" s="647"/>
      <c r="U13" s="641" t="str">
        <f>IF(トータル!K206="","",トータル!K206)</f>
        <v>COSCO</v>
      </c>
      <c r="V13" s="545"/>
      <c r="W13" s="642"/>
      <c r="X13" s="2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</row>
    <row r="14" spans="1:35" ht="21.9" customHeight="1">
      <c r="A14" s="106" t="str">
        <f>IF(トータル!A208="","",トータル!A208)</f>
        <v/>
      </c>
      <c r="B14" s="643" t="str">
        <f>IF(トータル!B208="","",トータル!B208)</f>
        <v/>
      </c>
      <c r="C14" s="644"/>
      <c r="D14" s="644"/>
      <c r="E14" s="645"/>
      <c r="F14" s="545" t="str">
        <f>IF(トータル!C208="","",トータル!C208)</f>
        <v/>
      </c>
      <c r="G14" s="546"/>
      <c r="H14" s="547"/>
      <c r="I14" s="646" t="str">
        <f>IF(トータル!D208="","",トータル!D208)</f>
        <v/>
      </c>
      <c r="J14" s="647"/>
      <c r="K14" s="647"/>
      <c r="L14" s="648" t="str">
        <f>IF(トータル!F208="","",トータル!F208)</f>
        <v/>
      </c>
      <c r="M14" s="648"/>
      <c r="N14" s="648"/>
      <c r="O14" s="646" t="s">
        <v>48</v>
      </c>
      <c r="P14" s="647"/>
      <c r="Q14" s="647"/>
      <c r="R14" s="646" t="str">
        <f>IF(トータル!I208="","",トータル!I208)</f>
        <v/>
      </c>
      <c r="S14" s="647"/>
      <c r="T14" s="647"/>
      <c r="U14" s="641" t="str">
        <f>IF(トータル!K208="","",トータル!K208)</f>
        <v/>
      </c>
      <c r="V14" s="545"/>
      <c r="W14" s="642"/>
      <c r="X14" s="2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</row>
    <row r="15" spans="1:35" ht="21.9" customHeight="1">
      <c r="A15" s="106" t="str">
        <f>IF(トータル!A209="","",トータル!A209)</f>
        <v/>
      </c>
      <c r="B15" s="643" t="str">
        <f>IF(トータル!B209="","",トータル!B209)</f>
        <v/>
      </c>
      <c r="C15" s="644"/>
      <c r="D15" s="644"/>
      <c r="E15" s="645"/>
      <c r="F15" s="545" t="str">
        <f>IF(トータル!C209="","",トータル!C209)</f>
        <v/>
      </c>
      <c r="G15" s="546"/>
      <c r="H15" s="547"/>
      <c r="I15" s="646" t="str">
        <f>IF(トータル!D209="","",トータル!D209)</f>
        <v/>
      </c>
      <c r="J15" s="647"/>
      <c r="K15" s="647"/>
      <c r="L15" s="648" t="str">
        <f>IF(トータル!F209="","",トータル!F209)</f>
        <v/>
      </c>
      <c r="M15" s="648"/>
      <c r="N15" s="648"/>
      <c r="O15" s="548" t="s">
        <v>48</v>
      </c>
      <c r="P15" s="549"/>
      <c r="Q15" s="549"/>
      <c r="R15" s="646" t="str">
        <f>IF(トータル!I209="","",トータル!I209)</f>
        <v/>
      </c>
      <c r="S15" s="647"/>
      <c r="T15" s="647"/>
      <c r="U15" s="641" t="str">
        <f>IF(トータル!K209="","",トータル!K209)</f>
        <v/>
      </c>
      <c r="V15" s="545"/>
      <c r="W15" s="642"/>
      <c r="X15" s="2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</row>
    <row r="16" spans="1:35" ht="21.9" customHeight="1">
      <c r="A16" s="106" t="str">
        <f>IF(トータル!A210="","",トータル!A210)</f>
        <v/>
      </c>
      <c r="B16" s="643" t="str">
        <f>IF(トータル!B210="","",トータル!B210)</f>
        <v/>
      </c>
      <c r="C16" s="644"/>
      <c r="D16" s="644"/>
      <c r="E16" s="645"/>
      <c r="F16" s="545" t="str">
        <f>IF(トータル!C210="","",トータル!C210)</f>
        <v/>
      </c>
      <c r="G16" s="546"/>
      <c r="H16" s="547"/>
      <c r="I16" s="646" t="str">
        <f>IF(トータル!D210="","",トータル!D210)</f>
        <v/>
      </c>
      <c r="J16" s="647"/>
      <c r="K16" s="647"/>
      <c r="L16" s="648" t="str">
        <f>IF(トータル!F210="","",トータル!F210)</f>
        <v/>
      </c>
      <c r="M16" s="648"/>
      <c r="N16" s="648"/>
      <c r="O16" s="548" t="s">
        <v>48</v>
      </c>
      <c r="P16" s="549"/>
      <c r="Q16" s="549"/>
      <c r="R16" s="646" t="str">
        <f>IF(トータル!I210="","",トータル!I210)</f>
        <v/>
      </c>
      <c r="S16" s="647"/>
      <c r="T16" s="647"/>
      <c r="U16" s="641" t="str">
        <f>IF(トータル!K210="","",トータル!K210)</f>
        <v/>
      </c>
      <c r="V16" s="545"/>
      <c r="W16" s="642"/>
      <c r="X16" s="2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</row>
    <row r="17" spans="1:35" ht="21.9" customHeight="1">
      <c r="A17" s="106" t="str">
        <f>IF(トータル!A211="","",トータル!A211)</f>
        <v/>
      </c>
      <c r="B17" s="643" t="str">
        <f>IF(トータル!B211="","",トータル!B211)</f>
        <v/>
      </c>
      <c r="C17" s="644"/>
      <c r="D17" s="644"/>
      <c r="E17" s="645"/>
      <c r="F17" s="545" t="str">
        <f>IF(トータル!C211="","",トータル!C211)</f>
        <v/>
      </c>
      <c r="G17" s="546"/>
      <c r="H17" s="547"/>
      <c r="I17" s="646" t="str">
        <f>IF(トータル!D211="","",トータル!D211)</f>
        <v/>
      </c>
      <c r="J17" s="647"/>
      <c r="K17" s="647"/>
      <c r="L17" s="648" t="str">
        <f>IF(トータル!F211="","",トータル!F211)</f>
        <v/>
      </c>
      <c r="M17" s="648"/>
      <c r="N17" s="648"/>
      <c r="O17" s="548" t="s">
        <v>48</v>
      </c>
      <c r="P17" s="549"/>
      <c r="Q17" s="549"/>
      <c r="R17" s="646" t="str">
        <f>IF(トータル!I211="","",トータル!I211)</f>
        <v/>
      </c>
      <c r="S17" s="647"/>
      <c r="T17" s="647"/>
      <c r="U17" s="641" t="str">
        <f>IF(トータル!K211="","",トータル!K211)</f>
        <v/>
      </c>
      <c r="V17" s="545"/>
      <c r="W17" s="642"/>
      <c r="X17" s="2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</row>
    <row r="18" spans="1:35" ht="21.9" customHeight="1">
      <c r="A18" s="106" t="str">
        <f>IF(トータル!A212="","",トータル!A212)</f>
        <v/>
      </c>
      <c r="B18" s="643" t="str">
        <f>IF(トータル!B212="","",トータル!B212)</f>
        <v/>
      </c>
      <c r="C18" s="644"/>
      <c r="D18" s="644"/>
      <c r="E18" s="645"/>
      <c r="F18" s="545" t="str">
        <f>IF(トータル!C212="","",トータル!C212)</f>
        <v/>
      </c>
      <c r="G18" s="546"/>
      <c r="H18" s="547"/>
      <c r="I18" s="646" t="str">
        <f>IF(トータル!D212="","",トータル!D212)</f>
        <v/>
      </c>
      <c r="J18" s="647"/>
      <c r="K18" s="647"/>
      <c r="L18" s="648" t="str">
        <f>IF(トータル!F212="","",トータル!F212)</f>
        <v/>
      </c>
      <c r="M18" s="648"/>
      <c r="N18" s="648"/>
      <c r="O18" s="548" t="s">
        <v>48</v>
      </c>
      <c r="P18" s="549"/>
      <c r="Q18" s="549"/>
      <c r="R18" s="646" t="str">
        <f>IF(トータル!I212="","",トータル!I212)</f>
        <v/>
      </c>
      <c r="S18" s="647"/>
      <c r="T18" s="647"/>
      <c r="U18" s="641" t="str">
        <f>IF(トータル!K212="","",トータル!K212)</f>
        <v/>
      </c>
      <c r="V18" s="545"/>
      <c r="W18" s="642"/>
      <c r="X18" s="2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</row>
    <row r="19" spans="1:35" ht="21.9" customHeight="1">
      <c r="A19" s="195" t="str">
        <f>IF(トータル!A214="","",トータル!A214)</f>
        <v/>
      </c>
      <c r="B19" s="652" t="str">
        <f>IF(トータル!B214="","",トータル!B214)</f>
        <v/>
      </c>
      <c r="C19" s="653"/>
      <c r="D19" s="653"/>
      <c r="E19" s="654"/>
      <c r="F19" s="649" t="str">
        <f>IF(トータル!C214="","",トータル!C214)</f>
        <v/>
      </c>
      <c r="G19" s="650"/>
      <c r="H19" s="655"/>
      <c r="I19" s="656" t="str">
        <f>IF(トータル!D214="","",トータル!D214)</f>
        <v/>
      </c>
      <c r="J19" s="657"/>
      <c r="K19" s="658"/>
      <c r="L19" s="656" t="str">
        <f>IF(トータル!F214="","",トータル!F214)</f>
        <v/>
      </c>
      <c r="M19" s="657"/>
      <c r="N19" s="658"/>
      <c r="O19" s="530" t="s">
        <v>48</v>
      </c>
      <c r="P19" s="531"/>
      <c r="Q19" s="532"/>
      <c r="R19" s="656" t="str">
        <f>IF(トータル!I214="","",トータル!I214)</f>
        <v/>
      </c>
      <c r="S19" s="657"/>
      <c r="T19" s="658"/>
      <c r="U19" s="649" t="str">
        <f>IF(トータル!K214="","",トータル!K214)</f>
        <v/>
      </c>
      <c r="V19" s="650"/>
      <c r="W19" s="651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</row>
    <row r="20" spans="1:35" ht="18" customHeight="1">
      <c r="A20" s="536" t="s">
        <v>52</v>
      </c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80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</row>
    <row r="21" spans="1:35" ht="18" customHeight="1">
      <c r="A21" s="536"/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80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</row>
    <row r="22" spans="1:35" ht="9.9" customHeight="1"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"/>
      <c r="Y22" s="3"/>
      <c r="Z22" s="3"/>
      <c r="AA22" s="3"/>
      <c r="AB22" s="3"/>
      <c r="AC22" s="3"/>
      <c r="AD22" s="3"/>
      <c r="AE22" s="3"/>
      <c r="AF22" s="3"/>
      <c r="AG22" s="3"/>
    </row>
    <row r="23" spans="1:35" ht="15" customHeight="1">
      <c r="A23" s="639" t="s">
        <v>49</v>
      </c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639"/>
      <c r="P23" s="639"/>
      <c r="Q23" s="639"/>
      <c r="R23" s="116"/>
      <c r="S23" s="640"/>
      <c r="T23" s="640"/>
      <c r="U23" s="640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40"/>
      <c r="AH23" s="640"/>
      <c r="AI23" s="640"/>
    </row>
    <row r="24" spans="1:35" ht="18" customHeight="1">
      <c r="A24" s="476" t="s">
        <v>192</v>
      </c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72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476"/>
    </row>
    <row r="25" spans="1:35" ht="18" customHeight="1">
      <c r="A25" s="476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72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</row>
    <row r="26" spans="1:35" ht="18" customHeight="1">
      <c r="A26" s="476"/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72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</row>
    <row r="27" spans="1:35" ht="18" customHeight="1">
      <c r="A27" s="476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72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</row>
    <row r="28" spans="1:35" ht="18" customHeight="1">
      <c r="A28" s="476"/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72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</row>
    <row r="29" spans="1:35" ht="18" customHeight="1">
      <c r="A29" s="476"/>
      <c r="B29" s="476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6"/>
      <c r="R29" s="72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</row>
    <row r="30" spans="1:35" ht="9.9" customHeight="1"/>
    <row r="31" spans="1:35" ht="23.25" customHeight="1">
      <c r="A31" s="570" t="s">
        <v>42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</row>
    <row r="32" spans="1:35" ht="23.25" customHeight="1">
      <c r="A32" s="571" t="s">
        <v>43</v>
      </c>
      <c r="B32" s="571"/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</row>
    <row r="33" spans="1:35" ht="23.25" customHeight="1">
      <c r="A33" s="569" t="s">
        <v>44</v>
      </c>
      <c r="B33" s="569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</row>
  </sheetData>
  <mergeCells count="125"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1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3:W13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4:W14"/>
    <mergeCell ref="B15:E15"/>
    <mergeCell ref="F15:H15"/>
    <mergeCell ref="I15:K15"/>
    <mergeCell ref="L15:N15"/>
    <mergeCell ref="O15:Q15"/>
    <mergeCell ref="R15:T15"/>
    <mergeCell ref="U15:W15"/>
    <mergeCell ref="B14:E14"/>
    <mergeCell ref="F14:H14"/>
    <mergeCell ref="I14:K14"/>
    <mergeCell ref="L14:N14"/>
    <mergeCell ref="O14:Q14"/>
    <mergeCell ref="R14:T14"/>
    <mergeCell ref="U16:W16"/>
    <mergeCell ref="B17:E17"/>
    <mergeCell ref="F17:H17"/>
    <mergeCell ref="I17:K17"/>
    <mergeCell ref="L17:N17"/>
    <mergeCell ref="O17:Q17"/>
    <mergeCell ref="R17:T17"/>
    <mergeCell ref="U17:W17"/>
    <mergeCell ref="B16:E16"/>
    <mergeCell ref="F16:H16"/>
    <mergeCell ref="I16:K16"/>
    <mergeCell ref="L16:N16"/>
    <mergeCell ref="O16:Q16"/>
    <mergeCell ref="R16:T16"/>
    <mergeCell ref="A31:AI31"/>
    <mergeCell ref="A32:AI32"/>
    <mergeCell ref="A33:AI33"/>
    <mergeCell ref="A20:W21"/>
    <mergeCell ref="A23:Q23"/>
    <mergeCell ref="S23:AI23"/>
    <mergeCell ref="A24:Q29"/>
    <mergeCell ref="S24:AI29"/>
    <mergeCell ref="U18:W18"/>
    <mergeCell ref="B18:E18"/>
    <mergeCell ref="F18:H18"/>
    <mergeCell ref="I18:K18"/>
    <mergeCell ref="L18:N18"/>
    <mergeCell ref="O18:Q18"/>
    <mergeCell ref="R18:T18"/>
    <mergeCell ref="U19:W19"/>
    <mergeCell ref="B19:E19"/>
    <mergeCell ref="F19:H19"/>
    <mergeCell ref="I19:K19"/>
    <mergeCell ref="L19:N19"/>
    <mergeCell ref="O19:Q19"/>
    <mergeCell ref="R19:T19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29"/>
  <sheetViews>
    <sheetView view="pageBreakPreview" topLeftCell="A4" zoomScaleNormal="100" zoomScaleSheetLayoutView="100" workbookViewId="0">
      <selection activeCell="A13" sqref="A13:XFD13"/>
    </sheetView>
  </sheetViews>
  <sheetFormatPr defaultColWidth="9" defaultRowHeight="13"/>
  <cols>
    <col min="1" max="29" width="5.6328125" style="53" customWidth="1"/>
    <col min="30" max="16384" width="9" style="53"/>
  </cols>
  <sheetData>
    <row r="1" spans="1:29" ht="34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</row>
    <row r="2" spans="1:29" ht="21.9" customHeight="1">
      <c r="A2" s="117"/>
      <c r="Y2" s="55" t="s">
        <v>37</v>
      </c>
      <c r="Z2" s="489">
        <f ca="1">TODAY()</f>
        <v>45819</v>
      </c>
      <c r="AA2" s="489"/>
      <c r="AB2" s="489"/>
      <c r="AC2" s="489"/>
    </row>
    <row r="3" spans="1:29" ht="21.9" customHeight="1">
      <c r="A3" s="669" t="s">
        <v>63</v>
      </c>
      <c r="B3" s="669"/>
      <c r="C3" s="669"/>
      <c r="D3" s="669"/>
      <c r="E3" s="669"/>
      <c r="F3" s="669"/>
      <c r="G3" s="669"/>
      <c r="H3" s="669"/>
      <c r="I3" s="669"/>
      <c r="J3" s="73" t="s">
        <v>38</v>
      </c>
      <c r="K3" s="88"/>
      <c r="M3" s="97"/>
    </row>
    <row r="4" spans="1:29" s="1" customFormat="1" ht="21.9" customHeight="1">
      <c r="A4" s="99" t="s">
        <v>21</v>
      </c>
      <c r="B4" s="601" t="s">
        <v>0</v>
      </c>
      <c r="C4" s="601"/>
      <c r="D4" s="601"/>
      <c r="E4" s="601"/>
      <c r="F4" s="610" t="s">
        <v>1</v>
      </c>
      <c r="G4" s="610"/>
      <c r="H4" s="610" t="s">
        <v>46</v>
      </c>
      <c r="I4" s="610"/>
      <c r="J4" s="610" t="s">
        <v>47</v>
      </c>
      <c r="K4" s="610"/>
      <c r="L4" s="601" t="s">
        <v>34</v>
      </c>
      <c r="M4" s="601"/>
      <c r="N4" s="601" t="s">
        <v>5</v>
      </c>
      <c r="O4" s="601"/>
      <c r="P4" s="601" t="s">
        <v>39</v>
      </c>
      <c r="Q4" s="602"/>
      <c r="R4" s="7"/>
      <c r="S4" s="493" t="s">
        <v>40</v>
      </c>
      <c r="T4" s="493"/>
      <c r="U4" s="493"/>
      <c r="V4" s="493"/>
      <c r="W4" s="493"/>
      <c r="X4" s="493"/>
      <c r="Y4" s="493"/>
      <c r="Z4" s="493"/>
      <c r="AA4" s="493"/>
      <c r="AB4" s="493"/>
      <c r="AC4" s="493"/>
    </row>
    <row r="5" spans="1:29" ht="21.9" customHeight="1">
      <c r="A5" s="344" t="e">
        <f>IF(トータル!#REF!="","",トータル!#REF!)</f>
        <v>#REF!</v>
      </c>
      <c r="B5" s="661" t="e">
        <f>IF(トータル!#REF!="","",トータル!#REF!)</f>
        <v>#REF!</v>
      </c>
      <c r="C5" s="661"/>
      <c r="D5" s="661"/>
      <c r="E5" s="661"/>
      <c r="F5" s="662" t="e">
        <f>IF(トータル!#REF!="","",トータル!#REF!)</f>
        <v>#REF!</v>
      </c>
      <c r="G5" s="662"/>
      <c r="H5" s="628" t="e">
        <f>IF(トータル!#REF!="","",トータル!#REF!)</f>
        <v>#REF!</v>
      </c>
      <c r="I5" s="628"/>
      <c r="J5" s="628" t="e">
        <f>IF(トータル!#REF!="","",トータル!#REF!)</f>
        <v>#REF!</v>
      </c>
      <c r="K5" s="628"/>
      <c r="L5" s="663" t="s">
        <v>139</v>
      </c>
      <c r="M5" s="664"/>
      <c r="N5" s="628" t="e">
        <f>IF(トータル!#REF!="","",トータル!#REF!)</f>
        <v>#REF!</v>
      </c>
      <c r="O5" s="628"/>
      <c r="P5" s="621" t="e">
        <f>IF(トータル!#REF!="","",トータル!#REF!)</f>
        <v>#REF!</v>
      </c>
      <c r="Q5" s="622"/>
      <c r="R5" s="6"/>
      <c r="S5" s="487" t="s">
        <v>64</v>
      </c>
      <c r="T5" s="487"/>
      <c r="U5" s="487"/>
      <c r="V5" s="487"/>
      <c r="W5" s="487"/>
      <c r="X5" s="487"/>
      <c r="Y5" s="487"/>
      <c r="Z5" s="487"/>
      <c r="AA5" s="487"/>
      <c r="AB5" s="487"/>
      <c r="AC5" s="487"/>
    </row>
    <row r="6" spans="1:29" ht="21.9" customHeight="1">
      <c r="A6" s="344" t="str">
        <f>IF(トータル!A220="","",トータル!A220)</f>
        <v/>
      </c>
      <c r="B6" s="661" t="str">
        <f>IF(トータル!B220="","",トータル!B220)</f>
        <v>LOS ANDES BRIDGE</v>
      </c>
      <c r="C6" s="661"/>
      <c r="D6" s="661"/>
      <c r="E6" s="661"/>
      <c r="F6" s="662" t="str">
        <f>IF(トータル!C220="","",トータル!C220)</f>
        <v>0221S</v>
      </c>
      <c r="G6" s="662"/>
      <c r="H6" s="628" t="str">
        <f>IF(トータル!D220="","",トータル!D220)</f>
        <v>06/14-15</v>
      </c>
      <c r="I6" s="628"/>
      <c r="J6" s="628" t="str">
        <f>IF(トータル!F220="","",トータル!F220)</f>
        <v>06/12</v>
      </c>
      <c r="K6" s="628"/>
      <c r="L6" s="663" t="s">
        <v>139</v>
      </c>
      <c r="M6" s="664"/>
      <c r="N6" s="628" t="str">
        <f>IF(トータル!I220="","",トータル!I220)</f>
        <v>06/26</v>
      </c>
      <c r="O6" s="628"/>
      <c r="P6" s="621" t="str">
        <f>IF(トータル!K220="","",トータル!K220)</f>
        <v>ONE</v>
      </c>
      <c r="Q6" s="622"/>
      <c r="R6" s="6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</row>
    <row r="7" spans="1:29" ht="21.9" customHeight="1">
      <c r="A7" s="110" t="str">
        <f>IF(トータル!A221="","",トータル!A221)</f>
        <v/>
      </c>
      <c r="B7" s="661" t="str">
        <f>IF(トータル!B221="","",トータル!B221)</f>
        <v>TS DALIAN</v>
      </c>
      <c r="C7" s="661"/>
      <c r="D7" s="661"/>
      <c r="E7" s="661"/>
      <c r="F7" s="662" t="str">
        <f>IF(トータル!C221="","",トータル!C221)</f>
        <v>0026S</v>
      </c>
      <c r="G7" s="662"/>
      <c r="H7" s="628" t="str">
        <f>IF(トータル!D221="","",トータル!D221)</f>
        <v>06/21-22</v>
      </c>
      <c r="I7" s="628"/>
      <c r="J7" s="628" t="str">
        <f>IF(トータル!F221="","",トータル!F221)</f>
        <v>06/19</v>
      </c>
      <c r="K7" s="628"/>
      <c r="L7" s="663" t="s">
        <v>152</v>
      </c>
      <c r="M7" s="664"/>
      <c r="N7" s="628" t="str">
        <f>IF(トータル!I221="","",トータル!I221)</f>
        <v>07/03</v>
      </c>
      <c r="O7" s="628"/>
      <c r="P7" s="621" t="str">
        <f>IF(トータル!K221="","",トータル!K221)</f>
        <v>ONE</v>
      </c>
      <c r="Q7" s="622"/>
      <c r="R7" s="6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</row>
    <row r="8" spans="1:29" ht="21.9" customHeight="1">
      <c r="A8" s="344" t="str">
        <f>IF(トータル!A222="","",トータル!A222)</f>
        <v/>
      </c>
      <c r="B8" s="661" t="str">
        <f>IF(トータル!B222="","",トータル!B222)</f>
        <v>SEABREEZE</v>
      </c>
      <c r="C8" s="661"/>
      <c r="D8" s="661"/>
      <c r="E8" s="661"/>
      <c r="F8" s="662" t="str">
        <f>IF(トータル!C222="","",トータル!C222)</f>
        <v>2140S</v>
      </c>
      <c r="G8" s="662"/>
      <c r="H8" s="628" t="str">
        <f>IF(トータル!D222="","",トータル!D222)</f>
        <v>06/28-29</v>
      </c>
      <c r="I8" s="628"/>
      <c r="J8" s="628" t="str">
        <f>IF(トータル!F222="","",トータル!F222)</f>
        <v>06/26</v>
      </c>
      <c r="K8" s="628"/>
      <c r="L8" s="663" t="s">
        <v>152</v>
      </c>
      <c r="M8" s="664"/>
      <c r="N8" s="628" t="str">
        <f>IF(トータル!I222="","",トータル!I222)</f>
        <v>07/10</v>
      </c>
      <c r="O8" s="628"/>
      <c r="P8" s="621" t="str">
        <f>IF(トータル!K222="","",トータル!K222)</f>
        <v>ONE</v>
      </c>
      <c r="Q8" s="622"/>
      <c r="R8" s="6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</row>
    <row r="9" spans="1:29" ht="21.9" customHeight="1">
      <c r="A9" s="111" t="str">
        <f>IF(トータル!A223="","",トータル!A223)</f>
        <v/>
      </c>
      <c r="B9" s="661" t="str">
        <f>IF(トータル!B223="","",トータル!B223)</f>
        <v>LOS ANDES BRIDGE</v>
      </c>
      <c r="C9" s="661"/>
      <c r="D9" s="661"/>
      <c r="E9" s="661"/>
      <c r="F9" s="662" t="str">
        <f>IF(トータル!C223="","",トータル!C223)</f>
        <v>0222S</v>
      </c>
      <c r="G9" s="662"/>
      <c r="H9" s="628" t="str">
        <f>IF(トータル!D223="","",トータル!D223)</f>
        <v>07/05-06</v>
      </c>
      <c r="I9" s="628"/>
      <c r="J9" s="628" t="str">
        <f>IF(トータル!F223="","",トータル!F223)</f>
        <v>07/03</v>
      </c>
      <c r="K9" s="628"/>
      <c r="L9" s="663" t="s">
        <v>152</v>
      </c>
      <c r="M9" s="664"/>
      <c r="N9" s="628" t="str">
        <f>IF(トータル!I223="","",トータル!I223)</f>
        <v>07/17</v>
      </c>
      <c r="O9" s="628"/>
      <c r="P9" s="621" t="str">
        <f>IF(トータル!K223="","",トータル!K223)</f>
        <v>ONE</v>
      </c>
      <c r="Q9" s="622"/>
      <c r="R9" s="6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</row>
    <row r="10" spans="1:29" ht="21.9" customHeight="1">
      <c r="A10" s="111" t="str">
        <f>IF(トータル!A224="","",トータル!A224)</f>
        <v/>
      </c>
      <c r="B10" s="661" t="str">
        <f>IF(トータル!B224="","",トータル!B224)</f>
        <v>TS DALIAN</v>
      </c>
      <c r="C10" s="661"/>
      <c r="D10" s="661"/>
      <c r="E10" s="661"/>
      <c r="F10" s="662" t="str">
        <f>IF(トータル!C224="","",トータル!C224)</f>
        <v>0027S</v>
      </c>
      <c r="G10" s="662"/>
      <c r="H10" s="628" t="str">
        <f>IF(トータル!D224="","",トータル!D224)</f>
        <v>07/12-13</v>
      </c>
      <c r="I10" s="628"/>
      <c r="J10" s="628" t="str">
        <f>IF(トータル!F224="","",トータル!F224)</f>
        <v>07/10</v>
      </c>
      <c r="K10" s="628"/>
      <c r="L10" s="663" t="s">
        <v>152</v>
      </c>
      <c r="M10" s="664"/>
      <c r="N10" s="628" t="str">
        <f>IF(トータル!I224="","",トータル!I224)</f>
        <v>07/24</v>
      </c>
      <c r="O10" s="628"/>
      <c r="P10" s="621" t="str">
        <f>IF(トータル!K224="","",トータル!K224)</f>
        <v>ONE</v>
      </c>
      <c r="Q10" s="622"/>
      <c r="R10" s="6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</row>
    <row r="11" spans="1:29" ht="21.9" customHeight="1">
      <c r="A11" s="111" t="str">
        <f>IF(トータル!A225="","",トータル!A225)</f>
        <v/>
      </c>
      <c r="B11" s="661" t="str">
        <f>IF(トータル!B225="","",トータル!B225)</f>
        <v>SEABREEZE</v>
      </c>
      <c r="C11" s="661"/>
      <c r="D11" s="661"/>
      <c r="E11" s="661"/>
      <c r="F11" s="662" t="str">
        <f>IF(トータル!C225="","",トータル!C225)</f>
        <v>2141S</v>
      </c>
      <c r="G11" s="662"/>
      <c r="H11" s="628" t="str">
        <f>IF(トータル!D225="","",トータル!D225)</f>
        <v>07/19-20</v>
      </c>
      <c r="I11" s="628"/>
      <c r="J11" s="628" t="str">
        <f>IF(トータル!F225="","",トータル!F225)</f>
        <v>07/17</v>
      </c>
      <c r="K11" s="628"/>
      <c r="L11" s="663" t="s">
        <v>152</v>
      </c>
      <c r="M11" s="664"/>
      <c r="N11" s="628" t="str">
        <f>IF(トータル!I225="","",トータル!I225)</f>
        <v>07/31</v>
      </c>
      <c r="O11" s="628"/>
      <c r="P11" s="621" t="str">
        <f>IF(トータル!K225="","",トータル!K225)</f>
        <v>ONE</v>
      </c>
      <c r="Q11" s="622"/>
      <c r="R11" s="6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</row>
    <row r="12" spans="1:29" ht="21.9" customHeight="1">
      <c r="A12" s="111" t="str">
        <f>IF(トータル!A226="","",トータル!A226)</f>
        <v/>
      </c>
      <c r="B12" s="661" t="str">
        <f>IF(トータル!B226="","",トータル!B226)</f>
        <v/>
      </c>
      <c r="C12" s="661"/>
      <c r="D12" s="661"/>
      <c r="E12" s="661"/>
      <c r="F12" s="662" t="str">
        <f>IF(トータル!C226="","",トータル!C226)</f>
        <v/>
      </c>
      <c r="G12" s="662"/>
      <c r="H12" s="628" t="str">
        <f>IF(トータル!D226="","",トータル!D226)</f>
        <v/>
      </c>
      <c r="I12" s="628"/>
      <c r="J12" s="628" t="str">
        <f>IF(トータル!F226="","",トータル!F226)</f>
        <v/>
      </c>
      <c r="K12" s="628"/>
      <c r="L12" s="663" t="s">
        <v>152</v>
      </c>
      <c r="M12" s="664"/>
      <c r="N12" s="628" t="str">
        <f>IF(トータル!I226="","",トータル!I226)</f>
        <v/>
      </c>
      <c r="O12" s="628"/>
      <c r="P12" s="621" t="str">
        <f>IF(トータル!K226="","",トータル!K226)</f>
        <v/>
      </c>
      <c r="Q12" s="622"/>
      <c r="R12" s="6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</row>
    <row r="13" spans="1:29" ht="21.9" customHeight="1">
      <c r="A13" s="111" t="str">
        <f>IF(トータル!A228="","",トータル!A228)</f>
        <v/>
      </c>
      <c r="B13" s="661" t="str">
        <f>IF(トータル!B228="","",トータル!B228)</f>
        <v/>
      </c>
      <c r="C13" s="661"/>
      <c r="D13" s="661"/>
      <c r="E13" s="661"/>
      <c r="F13" s="662" t="str">
        <f>IF(トータル!C228="","",トータル!C228)</f>
        <v/>
      </c>
      <c r="G13" s="662"/>
      <c r="H13" s="628" t="str">
        <f>IF(トータル!D228="","",トータル!D228)</f>
        <v/>
      </c>
      <c r="I13" s="628"/>
      <c r="J13" s="628" t="str">
        <f>IF(トータル!F228="","",トータル!F228)</f>
        <v/>
      </c>
      <c r="K13" s="628"/>
      <c r="L13" s="663" t="s">
        <v>152</v>
      </c>
      <c r="M13" s="664"/>
      <c r="N13" s="628" t="str">
        <f>IF(トータル!I228="","",トータル!I228)</f>
        <v/>
      </c>
      <c r="O13" s="628"/>
      <c r="P13" s="621" t="str">
        <f>IF(トータル!K228="","",トータル!K228)</f>
        <v/>
      </c>
      <c r="Q13" s="622"/>
      <c r="R13" s="6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</row>
    <row r="14" spans="1:29" ht="21.9" customHeight="1">
      <c r="A14" s="111" t="str">
        <f>IF(トータル!A229="","",トータル!A229)</f>
        <v/>
      </c>
      <c r="B14" s="661" t="str">
        <f>IF(トータル!B229="","",トータル!B229)</f>
        <v/>
      </c>
      <c r="C14" s="661"/>
      <c r="D14" s="661"/>
      <c r="E14" s="661"/>
      <c r="F14" s="662" t="str">
        <f>IF(トータル!C229="","",トータル!C229)</f>
        <v/>
      </c>
      <c r="G14" s="662"/>
      <c r="H14" s="628" t="str">
        <f>IF(トータル!D229="","",トータル!D229)</f>
        <v/>
      </c>
      <c r="I14" s="628"/>
      <c r="J14" s="628" t="str">
        <f>IF(トータル!F229="","",トータル!F229)</f>
        <v/>
      </c>
      <c r="K14" s="628"/>
      <c r="L14" s="663" t="s">
        <v>152</v>
      </c>
      <c r="M14" s="664"/>
      <c r="N14" s="628" t="str">
        <f>IF(トータル!I229="","",トータル!I229)</f>
        <v/>
      </c>
      <c r="O14" s="628"/>
      <c r="P14" s="621" t="str">
        <f>IF(トータル!K229="","",トータル!K229)</f>
        <v/>
      </c>
      <c r="Q14" s="622"/>
      <c r="R14" s="6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</row>
    <row r="15" spans="1:29" ht="21.9" customHeight="1">
      <c r="A15" s="203" t="str">
        <f>IF(トータル!A230="","",トータル!A230)</f>
        <v/>
      </c>
      <c r="B15" s="665" t="str">
        <f>IF(トータル!B230="","",トータル!B230)</f>
        <v/>
      </c>
      <c r="C15" s="665"/>
      <c r="D15" s="665"/>
      <c r="E15" s="665"/>
      <c r="F15" s="666" t="str">
        <f>IF(トータル!C230="","",トータル!C230)</f>
        <v/>
      </c>
      <c r="G15" s="666"/>
      <c r="H15" s="618" t="str">
        <f>IF(トータル!D230="","",トータル!D230)</f>
        <v/>
      </c>
      <c r="I15" s="618"/>
      <c r="J15" s="618" t="str">
        <f>IF(トータル!F230="","",トータル!F230)</f>
        <v/>
      </c>
      <c r="K15" s="618"/>
      <c r="L15" s="667" t="s">
        <v>152</v>
      </c>
      <c r="M15" s="668"/>
      <c r="N15" s="618" t="str">
        <f>IF(トータル!I230="","",トータル!I230)</f>
        <v/>
      </c>
      <c r="O15" s="618"/>
      <c r="P15" s="611" t="str">
        <f>IF(トータル!K230="","",トータル!K230)</f>
        <v/>
      </c>
      <c r="Q15" s="612"/>
      <c r="R15" s="6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</row>
    <row r="16" spans="1:29" ht="21.9" customHeight="1">
      <c r="F16" s="6"/>
      <c r="G16" s="6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6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29" ht="16">
      <c r="A17" s="474" t="s">
        <v>49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119"/>
      <c r="P17" s="475"/>
      <c r="Q17" s="475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</row>
    <row r="18" spans="1:29" ht="14">
      <c r="A18" s="476" t="s">
        <v>194</v>
      </c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116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</row>
    <row r="19" spans="1:29" ht="14">
      <c r="A19" s="476"/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N19" s="476"/>
      <c r="O19" s="116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</row>
    <row r="20" spans="1:29" ht="14">
      <c r="A20" s="476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116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</row>
    <row r="21" spans="1:29" ht="14">
      <c r="A21" s="476"/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116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</row>
    <row r="22" spans="1:29" ht="14">
      <c r="A22" s="476"/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116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</row>
    <row r="23" spans="1:29" ht="14">
      <c r="A23" s="476"/>
      <c r="B23" s="476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6"/>
      <c r="O23" s="116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</row>
    <row r="24" spans="1:29" ht="14">
      <c r="A24" s="476"/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116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</row>
    <row r="25" spans="1:29" ht="14">
      <c r="A25" s="476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116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</row>
    <row r="26" spans="1:29" ht="18" customHeight="1"/>
    <row r="27" spans="1:29" ht="21" customHeight="1">
      <c r="A27" s="477" t="s">
        <v>42</v>
      </c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</row>
    <row r="28" spans="1:29" ht="21" customHeight="1">
      <c r="A28" s="472" t="s">
        <v>43</v>
      </c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</row>
    <row r="29" spans="1:29" ht="21" customHeight="1">
      <c r="A29" s="473" t="s">
        <v>44</v>
      </c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</row>
  </sheetData>
  <mergeCells count="96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F6:G6"/>
    <mergeCell ref="H6:I6"/>
    <mergeCell ref="J6:K6"/>
    <mergeCell ref="L6:M6"/>
    <mergeCell ref="N6:O6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5"/>
    <mergeCell ref="B6:E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B13:E13"/>
    <mergeCell ref="F13:G13"/>
    <mergeCell ref="H13:I13"/>
    <mergeCell ref="J13:K13"/>
    <mergeCell ref="L13:M13"/>
    <mergeCell ref="N13:O13"/>
    <mergeCell ref="P13:Q13"/>
    <mergeCell ref="A29:AC29"/>
    <mergeCell ref="A17:N17"/>
    <mergeCell ref="P17:AC17"/>
    <mergeCell ref="A18:N25"/>
    <mergeCell ref="P18:AC25"/>
    <mergeCell ref="A27:AC27"/>
    <mergeCell ref="A28:AC28"/>
    <mergeCell ref="P14:Q14"/>
    <mergeCell ref="B15:E15"/>
    <mergeCell ref="F15:G15"/>
    <mergeCell ref="H15:I15"/>
    <mergeCell ref="J15:K15"/>
    <mergeCell ref="L15:M15"/>
    <mergeCell ref="N15:O15"/>
    <mergeCell ref="P15:Q15"/>
    <mergeCell ref="B14:E14"/>
    <mergeCell ref="F14:G14"/>
    <mergeCell ref="H14:I14"/>
    <mergeCell ref="J14:K14"/>
    <mergeCell ref="L14:M14"/>
    <mergeCell ref="N14:O1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Normal="100" zoomScaleSheetLayoutView="100" workbookViewId="0">
      <selection activeCell="A5" sqref="A5:A8"/>
    </sheetView>
  </sheetViews>
  <sheetFormatPr defaultColWidth="9" defaultRowHeight="13"/>
  <cols>
    <col min="1" max="34" width="5.6328125" style="53" customWidth="1"/>
    <col min="35" max="16384" width="9" style="53"/>
  </cols>
  <sheetData>
    <row r="1" spans="1:34" ht="34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</row>
    <row r="2" spans="1:34" ht="21.9" customHeight="1">
      <c r="AD2" s="55" t="s">
        <v>37</v>
      </c>
      <c r="AE2" s="489">
        <f ca="1">TODAY()</f>
        <v>45819</v>
      </c>
      <c r="AF2" s="489"/>
      <c r="AG2" s="489"/>
      <c r="AH2" s="489"/>
    </row>
    <row r="3" spans="1:34" ht="21.9" customHeight="1">
      <c r="A3" s="671" t="s">
        <v>65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1" t="s">
        <v>38</v>
      </c>
      <c r="M3" s="74"/>
      <c r="N3" s="74"/>
      <c r="P3" s="1"/>
      <c r="Q3" s="1"/>
    </row>
    <row r="4" spans="1:34" s="1" customFormat="1" ht="21.9" customHeight="1">
      <c r="A4" s="56" t="s">
        <v>21</v>
      </c>
      <c r="B4" s="492" t="s">
        <v>0</v>
      </c>
      <c r="C4" s="492"/>
      <c r="D4" s="492"/>
      <c r="E4" s="492"/>
      <c r="F4" s="492" t="s">
        <v>1</v>
      </c>
      <c r="G4" s="492"/>
      <c r="H4" s="492"/>
      <c r="I4" s="492" t="s">
        <v>46</v>
      </c>
      <c r="J4" s="492"/>
      <c r="K4" s="492"/>
      <c r="L4" s="492" t="s">
        <v>47</v>
      </c>
      <c r="M4" s="492"/>
      <c r="N4" s="492"/>
      <c r="O4" s="492" t="s">
        <v>120</v>
      </c>
      <c r="P4" s="492"/>
      <c r="Q4" s="492"/>
      <c r="R4" s="492" t="s">
        <v>7</v>
      </c>
      <c r="S4" s="492"/>
      <c r="T4" s="492"/>
      <c r="U4" s="492" t="s">
        <v>39</v>
      </c>
      <c r="V4" s="492"/>
      <c r="W4" s="492"/>
      <c r="Y4" s="493" t="s">
        <v>40</v>
      </c>
      <c r="Z4" s="493"/>
      <c r="AA4" s="493"/>
      <c r="AB4" s="493"/>
      <c r="AC4" s="493"/>
      <c r="AD4" s="493"/>
      <c r="AE4" s="493"/>
      <c r="AF4" s="493"/>
      <c r="AG4" s="493"/>
      <c r="AH4" s="493"/>
    </row>
    <row r="5" spans="1:34" ht="21.9" customHeight="1">
      <c r="A5" s="83" t="e">
        <f>IF(トータル!#REF!="","",トータル!#REF!)</f>
        <v>#REF!</v>
      </c>
      <c r="B5" s="486" t="e">
        <f>IF(トータル!#REF!="","",トータル!#REF!)</f>
        <v>#REF!</v>
      </c>
      <c r="C5" s="486"/>
      <c r="D5" s="486"/>
      <c r="E5" s="486"/>
      <c r="F5" s="479" t="e">
        <f>IF(トータル!#REF!="","",トータル!#REF!)</f>
        <v>#REF!</v>
      </c>
      <c r="G5" s="479"/>
      <c r="H5" s="479"/>
      <c r="I5" s="519" t="e">
        <f>IF(トータル!#REF!="","",トータル!#REF!)</f>
        <v>#REF!</v>
      </c>
      <c r="J5" s="519"/>
      <c r="K5" s="519"/>
      <c r="L5" s="519" t="e">
        <f>IF(トータル!#REF!="","",トータル!#REF!)</f>
        <v>#REF!</v>
      </c>
      <c r="M5" s="519"/>
      <c r="N5" s="519"/>
      <c r="O5" s="519" t="s">
        <v>48</v>
      </c>
      <c r="P5" s="519"/>
      <c r="Q5" s="519"/>
      <c r="R5" s="519" t="e">
        <f>IF(トータル!#REF!="","",トータル!#REF!)</f>
        <v>#REF!</v>
      </c>
      <c r="S5" s="519"/>
      <c r="T5" s="519"/>
      <c r="U5" s="494" t="e">
        <f>IF(トータル!#REF!="","",トータル!#REF!)</f>
        <v>#REF!</v>
      </c>
      <c r="V5" s="494"/>
      <c r="W5" s="494"/>
      <c r="Y5" s="487" t="s">
        <v>66</v>
      </c>
      <c r="Z5" s="487"/>
      <c r="AA5" s="487"/>
      <c r="AB5" s="487"/>
      <c r="AC5" s="487"/>
      <c r="AD5" s="487"/>
      <c r="AE5" s="487"/>
      <c r="AF5" s="487"/>
      <c r="AG5" s="487"/>
      <c r="AH5" s="487"/>
    </row>
    <row r="6" spans="1:34" ht="21.9" customHeight="1">
      <c r="A6" s="83" t="e">
        <f>IF(トータル!#REF!="","",トータル!#REF!)</f>
        <v>#REF!</v>
      </c>
      <c r="B6" s="486" t="e">
        <f>IF(トータル!#REF!="","",トータル!#REF!)</f>
        <v>#REF!</v>
      </c>
      <c r="C6" s="486"/>
      <c r="D6" s="486"/>
      <c r="E6" s="486"/>
      <c r="F6" s="479" t="e">
        <f>IF(トータル!#REF!="","",トータル!#REF!)</f>
        <v>#REF!</v>
      </c>
      <c r="G6" s="479"/>
      <c r="H6" s="479"/>
      <c r="I6" s="519" t="e">
        <f>IF(トータル!#REF!="","",トータル!#REF!)</f>
        <v>#REF!</v>
      </c>
      <c r="J6" s="519"/>
      <c r="K6" s="519"/>
      <c r="L6" s="519" t="e">
        <f>IF(トータル!#REF!="","",トータル!#REF!)</f>
        <v>#REF!</v>
      </c>
      <c r="M6" s="519"/>
      <c r="N6" s="519"/>
      <c r="O6" s="479" t="s">
        <v>48</v>
      </c>
      <c r="P6" s="479"/>
      <c r="Q6" s="479"/>
      <c r="R6" s="519" t="e">
        <f>IF(トータル!#REF!="","",トータル!#REF!)</f>
        <v>#REF!</v>
      </c>
      <c r="S6" s="519"/>
      <c r="T6" s="519"/>
      <c r="U6" s="494" t="e">
        <f>IF(トータル!#REF!="","",トータル!#REF!)</f>
        <v>#REF!</v>
      </c>
      <c r="V6" s="494"/>
      <c r="W6" s="494"/>
      <c r="Y6" s="487"/>
      <c r="Z6" s="487"/>
      <c r="AA6" s="487"/>
      <c r="AB6" s="487"/>
      <c r="AC6" s="487"/>
      <c r="AD6" s="487"/>
      <c r="AE6" s="487"/>
      <c r="AF6" s="487"/>
      <c r="AG6" s="487"/>
      <c r="AH6" s="487"/>
    </row>
    <row r="7" spans="1:34" ht="21.9" customHeight="1">
      <c r="A7" s="58" t="str">
        <f>IF(トータル!A235="","",トータル!A235)</f>
        <v/>
      </c>
      <c r="B7" s="486" t="str">
        <f>IF(トータル!B235="","",トータル!B235)</f>
        <v>MILD SYMPHONY</v>
      </c>
      <c r="C7" s="486"/>
      <c r="D7" s="486"/>
      <c r="E7" s="486"/>
      <c r="F7" s="479" t="str">
        <f>IF(トータル!C235="","",トータル!C235)</f>
        <v>2526S</v>
      </c>
      <c r="G7" s="479"/>
      <c r="H7" s="479"/>
      <c r="I7" s="519" t="str">
        <f>IF(トータル!D235="","",トータル!D235)</f>
        <v>06/19-20</v>
      </c>
      <c r="J7" s="519"/>
      <c r="K7" s="519"/>
      <c r="L7" s="519" t="str">
        <f>IF(トータル!F235="","",トータル!F235)</f>
        <v>06/18</v>
      </c>
      <c r="M7" s="519"/>
      <c r="N7" s="519"/>
      <c r="O7" s="479" t="s">
        <v>48</v>
      </c>
      <c r="P7" s="479"/>
      <c r="Q7" s="479"/>
      <c r="R7" s="519" t="str">
        <f>IF(トータル!I235="","",トータル!I235)</f>
        <v>06/23</v>
      </c>
      <c r="S7" s="519"/>
      <c r="T7" s="519"/>
      <c r="U7" s="494" t="str">
        <f>IF(トータル!K235="","",トータル!K235)</f>
        <v>HASCO</v>
      </c>
      <c r="V7" s="494"/>
      <c r="W7" s="494"/>
      <c r="Y7" s="487"/>
      <c r="Z7" s="487"/>
      <c r="AA7" s="487"/>
      <c r="AB7" s="487"/>
      <c r="AC7" s="487"/>
      <c r="AD7" s="487"/>
      <c r="AE7" s="487"/>
      <c r="AF7" s="487"/>
      <c r="AG7" s="487"/>
      <c r="AH7" s="487"/>
    </row>
    <row r="8" spans="1:34" ht="21.9" customHeight="1">
      <c r="A8" s="83" t="str">
        <f>IF(トータル!A236="","",トータル!A236)</f>
        <v/>
      </c>
      <c r="B8" s="486" t="str">
        <f>IF(トータル!B236="","",トータル!B236)</f>
        <v>MILD SONATA</v>
      </c>
      <c r="C8" s="486"/>
      <c r="D8" s="486"/>
      <c r="E8" s="486"/>
      <c r="F8" s="479" t="str">
        <f>IF(トータル!C236="","",トータル!C236)</f>
        <v>2527S</v>
      </c>
      <c r="G8" s="479"/>
      <c r="H8" s="479"/>
      <c r="I8" s="519" t="str">
        <f>IF(トータル!D236="","",トータル!D236)</f>
        <v>06/26-27</v>
      </c>
      <c r="J8" s="519"/>
      <c r="K8" s="519"/>
      <c r="L8" s="519" t="str">
        <f>IF(トータル!F236="","",トータル!F236)</f>
        <v>06/25</v>
      </c>
      <c r="M8" s="519"/>
      <c r="N8" s="519"/>
      <c r="O8" s="479" t="s">
        <v>48</v>
      </c>
      <c r="P8" s="479"/>
      <c r="Q8" s="479"/>
      <c r="R8" s="519" t="str">
        <f>IF(トータル!I236="","",トータル!I236)</f>
        <v>06/30</v>
      </c>
      <c r="S8" s="519"/>
      <c r="T8" s="519"/>
      <c r="U8" s="494" t="str">
        <f>IF(トータル!K236="","",トータル!K236)</f>
        <v>HASCO</v>
      </c>
      <c r="V8" s="494"/>
      <c r="W8" s="494"/>
      <c r="Y8" s="487"/>
      <c r="Z8" s="487"/>
      <c r="AA8" s="487"/>
      <c r="AB8" s="487"/>
      <c r="AC8" s="487"/>
      <c r="AD8" s="487"/>
      <c r="AE8" s="487"/>
      <c r="AF8" s="487"/>
      <c r="AG8" s="487"/>
      <c r="AH8" s="487"/>
    </row>
    <row r="9" spans="1:34" ht="21.9" customHeight="1">
      <c r="A9" s="83" t="str">
        <f>IF(トータル!A237="","",トータル!A237)</f>
        <v/>
      </c>
      <c r="B9" s="486" t="str">
        <f>IF(トータル!B237="","",トータル!B237)</f>
        <v>MILD CONCERTO</v>
      </c>
      <c r="C9" s="486"/>
      <c r="D9" s="486"/>
      <c r="E9" s="486"/>
      <c r="F9" s="479" t="str">
        <f>IF(トータル!C237="","",トータル!C237)</f>
        <v>2528S</v>
      </c>
      <c r="G9" s="479"/>
      <c r="H9" s="479"/>
      <c r="I9" s="519" t="str">
        <f>IF(トータル!D237="","",トータル!D237)</f>
        <v>07/03-04</v>
      </c>
      <c r="J9" s="519"/>
      <c r="K9" s="519"/>
      <c r="L9" s="519" t="str">
        <f>IF(トータル!F237="","",トータル!F237)</f>
        <v>07/02</v>
      </c>
      <c r="M9" s="519"/>
      <c r="N9" s="519"/>
      <c r="O9" s="479" t="s">
        <v>48</v>
      </c>
      <c r="P9" s="479"/>
      <c r="Q9" s="479"/>
      <c r="R9" s="519" t="str">
        <f>IF(トータル!I237="","",トータル!I237)</f>
        <v>07/07</v>
      </c>
      <c r="S9" s="519"/>
      <c r="T9" s="519"/>
      <c r="U9" s="494" t="str">
        <f>IF(トータル!K237="","",トータル!K237)</f>
        <v>HASCO</v>
      </c>
      <c r="V9" s="494"/>
      <c r="W9" s="494"/>
      <c r="Y9" s="487"/>
      <c r="Z9" s="487"/>
      <c r="AA9" s="487"/>
      <c r="AB9" s="487"/>
      <c r="AC9" s="487"/>
      <c r="AD9" s="487"/>
      <c r="AE9" s="487"/>
      <c r="AF9" s="487"/>
      <c r="AG9" s="487"/>
      <c r="AH9" s="487"/>
    </row>
    <row r="10" spans="1:34" ht="21.9" customHeight="1">
      <c r="A10" s="83" t="str">
        <f>IF(トータル!A238="","",トータル!A238)</f>
        <v/>
      </c>
      <c r="B10" s="486" t="str">
        <f>IF(トータル!B238="","",トータル!B238)</f>
        <v>MILD SYMPHONY</v>
      </c>
      <c r="C10" s="486"/>
      <c r="D10" s="486"/>
      <c r="E10" s="486"/>
      <c r="F10" s="479" t="str">
        <f>IF(トータル!C238="","",トータル!C238)</f>
        <v>2529S</v>
      </c>
      <c r="G10" s="479"/>
      <c r="H10" s="479"/>
      <c r="I10" s="519" t="str">
        <f>IF(トータル!D238="","",トータル!D238)</f>
        <v>07/10-11</v>
      </c>
      <c r="J10" s="519"/>
      <c r="K10" s="519"/>
      <c r="L10" s="519" t="str">
        <f>IF(トータル!F238="","",トータル!F238)</f>
        <v>07/09</v>
      </c>
      <c r="M10" s="519"/>
      <c r="N10" s="519"/>
      <c r="O10" s="479" t="s">
        <v>48</v>
      </c>
      <c r="P10" s="479"/>
      <c r="Q10" s="479"/>
      <c r="R10" s="519" t="str">
        <f>IF(トータル!I238="","",トータル!I238)</f>
        <v>07/14</v>
      </c>
      <c r="S10" s="519"/>
      <c r="T10" s="519"/>
      <c r="U10" s="494" t="str">
        <f>IF(トータル!K238="","",トータル!K238)</f>
        <v>HASCO</v>
      </c>
      <c r="V10" s="494"/>
      <c r="W10" s="494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</row>
    <row r="11" spans="1:34" ht="21.9" customHeight="1">
      <c r="A11" s="83" t="str">
        <f>IF(トータル!A239="","",トータル!A239)</f>
        <v/>
      </c>
      <c r="B11" s="486" t="str">
        <f>IF(トータル!B239="","",トータル!B239)</f>
        <v/>
      </c>
      <c r="C11" s="486"/>
      <c r="D11" s="486"/>
      <c r="E11" s="486"/>
      <c r="F11" s="479" t="str">
        <f>IF(トータル!C239="","",トータル!C239)</f>
        <v/>
      </c>
      <c r="G11" s="479"/>
      <c r="H11" s="479"/>
      <c r="I11" s="519" t="str">
        <f>IF(トータル!D239="","",トータル!D239)</f>
        <v/>
      </c>
      <c r="J11" s="519"/>
      <c r="K11" s="519"/>
      <c r="L11" s="519" t="str">
        <f>IF(トータル!F239="","",トータル!F239)</f>
        <v/>
      </c>
      <c r="M11" s="519"/>
      <c r="N11" s="519"/>
      <c r="O11" s="479" t="s">
        <v>48</v>
      </c>
      <c r="P11" s="479"/>
      <c r="Q11" s="479"/>
      <c r="R11" s="519" t="str">
        <f>IF(トータル!I239="","",トータル!I239)</f>
        <v/>
      </c>
      <c r="S11" s="519"/>
      <c r="T11" s="519"/>
      <c r="U11" s="494" t="str">
        <f>IF(トータル!K239="","",トータル!K239)</f>
        <v/>
      </c>
      <c r="V11" s="494"/>
      <c r="W11" s="494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</row>
    <row r="12" spans="1:34" ht="21.9" customHeight="1">
      <c r="A12" s="83" t="str">
        <f>IF(トータル!A240="","",トータル!A240)</f>
        <v/>
      </c>
      <c r="B12" s="486" t="str">
        <f>IF(トータル!B240="","",トータル!B240)</f>
        <v/>
      </c>
      <c r="C12" s="486"/>
      <c r="D12" s="486"/>
      <c r="E12" s="486"/>
      <c r="F12" s="479" t="str">
        <f>IF(トータル!C240="","",トータル!C240)</f>
        <v/>
      </c>
      <c r="G12" s="479"/>
      <c r="H12" s="479"/>
      <c r="I12" s="519" t="str">
        <f>IF(トータル!D240="","",トータル!D240)</f>
        <v/>
      </c>
      <c r="J12" s="519"/>
      <c r="K12" s="519"/>
      <c r="L12" s="519" t="str">
        <f>IF(トータル!F240="","",トータル!F240)</f>
        <v/>
      </c>
      <c r="M12" s="519"/>
      <c r="N12" s="519"/>
      <c r="O12" s="479" t="s">
        <v>48</v>
      </c>
      <c r="P12" s="479"/>
      <c r="Q12" s="479"/>
      <c r="R12" s="519" t="str">
        <f>IF(トータル!I240="","",トータル!I240)</f>
        <v/>
      </c>
      <c r="S12" s="519"/>
      <c r="T12" s="519"/>
      <c r="U12" s="494" t="str">
        <f>IF(トータル!K240="","",トータル!K240)</f>
        <v/>
      </c>
      <c r="V12" s="494"/>
      <c r="W12" s="494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</row>
    <row r="13" spans="1:34" ht="21.9" customHeight="1">
      <c r="A13" s="83" t="str">
        <f>IF(トータル!A241="","",トータル!A241)</f>
        <v/>
      </c>
      <c r="B13" s="486" t="str">
        <f>IF(トータル!B241="","",トータル!B241)</f>
        <v/>
      </c>
      <c r="C13" s="486"/>
      <c r="D13" s="486"/>
      <c r="E13" s="486"/>
      <c r="F13" s="479" t="str">
        <f>IF(トータル!C241="","",トータル!C241)</f>
        <v/>
      </c>
      <c r="G13" s="479"/>
      <c r="H13" s="479"/>
      <c r="I13" s="519" t="str">
        <f>IF(トータル!D241="","",トータル!D241)</f>
        <v/>
      </c>
      <c r="J13" s="519"/>
      <c r="K13" s="519"/>
      <c r="L13" s="519" t="str">
        <f>IF(トータル!F241="","",トータル!F241)</f>
        <v/>
      </c>
      <c r="M13" s="519"/>
      <c r="N13" s="519"/>
      <c r="O13" s="479" t="s">
        <v>48</v>
      </c>
      <c r="P13" s="479"/>
      <c r="Q13" s="479"/>
      <c r="R13" s="519" t="str">
        <f>IF(トータル!I241="","",トータル!I241)</f>
        <v/>
      </c>
      <c r="S13" s="519"/>
      <c r="T13" s="519"/>
      <c r="U13" s="494" t="str">
        <f>IF(トータル!K241="","",トータル!K241)</f>
        <v/>
      </c>
      <c r="V13" s="494"/>
      <c r="W13" s="494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</row>
    <row r="14" spans="1:34" ht="21.9" customHeight="1">
      <c r="A14" s="83" t="str">
        <f>IF(トータル!A242="","",トータル!A242)</f>
        <v/>
      </c>
      <c r="B14" s="486" t="str">
        <f>IF(トータル!B242="","",トータル!B242)</f>
        <v/>
      </c>
      <c r="C14" s="486"/>
      <c r="D14" s="486"/>
      <c r="E14" s="486"/>
      <c r="F14" s="479" t="str">
        <f>IF(トータル!C242="","",トータル!C242)</f>
        <v/>
      </c>
      <c r="G14" s="479"/>
      <c r="H14" s="479"/>
      <c r="I14" s="519" t="str">
        <f>IF(トータル!D242="","",トータル!D242)</f>
        <v/>
      </c>
      <c r="J14" s="519"/>
      <c r="K14" s="519"/>
      <c r="L14" s="519" t="str">
        <f>IF(トータル!F242="","",トータル!F242)</f>
        <v/>
      </c>
      <c r="M14" s="519"/>
      <c r="N14" s="519"/>
      <c r="O14" s="479" t="s">
        <v>48</v>
      </c>
      <c r="P14" s="479"/>
      <c r="Q14" s="479"/>
      <c r="R14" s="519" t="str">
        <f>IF(トータル!I242="","",トータル!I242)</f>
        <v/>
      </c>
      <c r="S14" s="519"/>
      <c r="T14" s="519"/>
      <c r="U14" s="494" t="str">
        <f>IF(トータル!K242="","",トータル!K242)</f>
        <v/>
      </c>
      <c r="V14" s="494"/>
      <c r="W14" s="494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</row>
    <row r="15" spans="1:34" ht="21.9" customHeight="1">
      <c r="A15" s="83" t="str">
        <f>IF(トータル!A243="","",トータル!A243)</f>
        <v/>
      </c>
      <c r="B15" s="486" t="str">
        <f>IF(トータル!B243="","",トータル!B243)</f>
        <v/>
      </c>
      <c r="C15" s="486"/>
      <c r="D15" s="486"/>
      <c r="E15" s="486"/>
      <c r="F15" s="479" t="str">
        <f>IF(トータル!C243="","",トータル!C243)</f>
        <v/>
      </c>
      <c r="G15" s="479"/>
      <c r="H15" s="479"/>
      <c r="I15" s="519" t="str">
        <f>IF(トータル!D243="","",トータル!D243)</f>
        <v/>
      </c>
      <c r="J15" s="519"/>
      <c r="K15" s="519"/>
      <c r="L15" s="519" t="str">
        <f>IF(トータル!F243="","",トータル!F243)</f>
        <v/>
      </c>
      <c r="M15" s="519"/>
      <c r="N15" s="519"/>
      <c r="O15" s="479" t="s">
        <v>48</v>
      </c>
      <c r="P15" s="479"/>
      <c r="Q15" s="479"/>
      <c r="R15" s="519" t="str">
        <f>IF(トータル!I243="","",トータル!I243)</f>
        <v/>
      </c>
      <c r="S15" s="519"/>
      <c r="T15" s="519"/>
      <c r="U15" s="494" t="str">
        <f>IF(トータル!K243="","",トータル!K243)</f>
        <v/>
      </c>
      <c r="V15" s="494"/>
      <c r="W15" s="494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</row>
    <row r="16" spans="1:34" ht="21.9" customHeight="1">
      <c r="A16" s="83" t="str">
        <f>IF(トータル!A244="","",トータル!A244)</f>
        <v/>
      </c>
      <c r="B16" s="486" t="str">
        <f>IF(トータル!B244="","",トータル!B244)</f>
        <v/>
      </c>
      <c r="C16" s="486"/>
      <c r="D16" s="486"/>
      <c r="E16" s="486"/>
      <c r="F16" s="479" t="str">
        <f>IF(トータル!C244="","",トータル!C244)</f>
        <v/>
      </c>
      <c r="G16" s="479"/>
      <c r="H16" s="479"/>
      <c r="I16" s="519" t="str">
        <f>IF(トータル!D244="","",トータル!D244)</f>
        <v/>
      </c>
      <c r="J16" s="519"/>
      <c r="K16" s="519"/>
      <c r="L16" s="519" t="str">
        <f>IF(トータル!F244="","",トータル!F244)</f>
        <v/>
      </c>
      <c r="M16" s="519"/>
      <c r="N16" s="519"/>
      <c r="O16" s="479" t="s">
        <v>48</v>
      </c>
      <c r="P16" s="479"/>
      <c r="Q16" s="479"/>
      <c r="R16" s="519" t="str">
        <f>IF(トータル!I244="","",トータル!I244)</f>
        <v/>
      </c>
      <c r="S16" s="519"/>
      <c r="T16" s="519"/>
      <c r="U16" s="494" t="str">
        <f>IF(トータル!K244="","",トータル!K244)</f>
        <v/>
      </c>
      <c r="V16" s="494"/>
      <c r="W16" s="494"/>
      <c r="X16" s="2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</row>
    <row r="17" spans="1:34" ht="21.9" customHeight="1">
      <c r="A17" s="83" t="str">
        <f>IF(トータル!A245="","",トータル!A245)</f>
        <v/>
      </c>
      <c r="B17" s="486" t="str">
        <f>IF(トータル!B245="","",トータル!B245)</f>
        <v/>
      </c>
      <c r="C17" s="486"/>
      <c r="D17" s="486"/>
      <c r="E17" s="486"/>
      <c r="F17" s="479" t="str">
        <f>IF(トータル!C245="","",トータル!C245)</f>
        <v/>
      </c>
      <c r="G17" s="479"/>
      <c r="H17" s="479"/>
      <c r="I17" s="519" t="str">
        <f>IF(トータル!D245="","",トータル!D245)</f>
        <v/>
      </c>
      <c r="J17" s="519"/>
      <c r="K17" s="519"/>
      <c r="L17" s="519" t="str">
        <f>IF(トータル!F245="","",トータル!F245)</f>
        <v/>
      </c>
      <c r="M17" s="519"/>
      <c r="N17" s="519"/>
      <c r="O17" s="479" t="s">
        <v>48</v>
      </c>
      <c r="P17" s="479"/>
      <c r="Q17" s="479"/>
      <c r="R17" s="519" t="str">
        <f>IF(トータル!I245="","",トータル!I245)</f>
        <v/>
      </c>
      <c r="S17" s="519"/>
      <c r="T17" s="519"/>
      <c r="U17" s="494" t="str">
        <f>IF(トータル!K245="","",トータル!K245)</f>
        <v/>
      </c>
      <c r="V17" s="494"/>
      <c r="W17" s="494"/>
      <c r="X17" s="2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</row>
    <row r="18" spans="1:34" ht="21.9" customHeight="1">
      <c r="A18" s="83" t="str">
        <f>IF(トータル!A246="","",トータル!A246)</f>
        <v/>
      </c>
      <c r="B18" s="486" t="str">
        <f>IF(トータル!B246="","",トータル!B246)</f>
        <v/>
      </c>
      <c r="C18" s="486"/>
      <c r="D18" s="486"/>
      <c r="E18" s="486"/>
      <c r="F18" s="479" t="str">
        <f>IF(トータル!C246="","",トータル!C246)</f>
        <v/>
      </c>
      <c r="G18" s="479"/>
      <c r="H18" s="479"/>
      <c r="I18" s="519" t="str">
        <f>IF(トータル!D246="","",トータル!D246)</f>
        <v/>
      </c>
      <c r="J18" s="519"/>
      <c r="K18" s="519"/>
      <c r="L18" s="519" t="str">
        <f>IF(トータル!F246="","",トータル!F246)</f>
        <v/>
      </c>
      <c r="M18" s="519"/>
      <c r="N18" s="519"/>
      <c r="O18" s="479" t="s">
        <v>48</v>
      </c>
      <c r="P18" s="479"/>
      <c r="Q18" s="479"/>
      <c r="R18" s="519" t="str">
        <f>IF(トータル!I246="","",トータル!I246)</f>
        <v/>
      </c>
      <c r="S18" s="519"/>
      <c r="T18" s="519"/>
      <c r="U18" s="494" t="str">
        <f>IF(トータル!K246="","",トータル!K246)</f>
        <v/>
      </c>
      <c r="V18" s="494"/>
      <c r="W18" s="494"/>
      <c r="X18" s="2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</row>
    <row r="19" spans="1:34" ht="21.9" customHeight="1">
      <c r="A19" s="83" t="str">
        <f>IF(トータル!A247="","",トータル!A247)</f>
        <v/>
      </c>
      <c r="B19" s="486" t="str">
        <f>IF(トータル!B247="","",トータル!B247)</f>
        <v/>
      </c>
      <c r="C19" s="486"/>
      <c r="D19" s="486"/>
      <c r="E19" s="486"/>
      <c r="F19" s="479" t="str">
        <f>IF(トータル!C247="","",トータル!C247)</f>
        <v/>
      </c>
      <c r="G19" s="479"/>
      <c r="H19" s="479"/>
      <c r="I19" s="519" t="str">
        <f>IF(トータル!D247="","",トータル!D247)</f>
        <v/>
      </c>
      <c r="J19" s="519"/>
      <c r="K19" s="519"/>
      <c r="L19" s="519" t="str">
        <f>IF(トータル!F247="","",トータル!F247)</f>
        <v/>
      </c>
      <c r="M19" s="519"/>
      <c r="N19" s="519"/>
      <c r="O19" s="479" t="s">
        <v>48</v>
      </c>
      <c r="P19" s="479"/>
      <c r="Q19" s="479"/>
      <c r="R19" s="519" t="str">
        <f>IF(トータル!I247="","",トータル!I247)</f>
        <v/>
      </c>
      <c r="S19" s="519"/>
      <c r="T19" s="519"/>
      <c r="U19" s="494" t="str">
        <f>IF(トータル!K247="","",トータル!K247)</f>
        <v/>
      </c>
      <c r="V19" s="494"/>
      <c r="W19" s="494"/>
      <c r="X19" s="2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</row>
    <row r="20" spans="1:34" ht="21.9" customHeight="1">
      <c r="A20" s="84" t="str">
        <f>IF(トータル!A248="","",トータル!A248)</f>
        <v/>
      </c>
      <c r="B20" s="573" t="str">
        <f>IF(トータル!B248="","",トータル!B248)</f>
        <v/>
      </c>
      <c r="C20" s="573"/>
      <c r="D20" s="573"/>
      <c r="E20" s="573"/>
      <c r="F20" s="670" t="str">
        <f>IF(トータル!C248="","",トータル!C248)</f>
        <v/>
      </c>
      <c r="G20" s="670"/>
      <c r="H20" s="670"/>
      <c r="I20" s="517" t="str">
        <f>IF(トータル!D248="","",トータル!D248)</f>
        <v/>
      </c>
      <c r="J20" s="517"/>
      <c r="K20" s="517"/>
      <c r="L20" s="517" t="str">
        <f>IF(トータル!F248="","",トータル!F248)</f>
        <v/>
      </c>
      <c r="M20" s="517"/>
      <c r="N20" s="517"/>
      <c r="O20" s="670" t="s">
        <v>48</v>
      </c>
      <c r="P20" s="670"/>
      <c r="Q20" s="670"/>
      <c r="R20" s="517" t="str">
        <f>IF(トータル!I248="","",トータル!I248)</f>
        <v/>
      </c>
      <c r="S20" s="517"/>
      <c r="T20" s="517"/>
      <c r="U20" s="507" t="str">
        <f>IF(トータル!K248="","",トータル!K248)</f>
        <v/>
      </c>
      <c r="V20" s="507"/>
      <c r="W20" s="507"/>
      <c r="X20" s="2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</row>
    <row r="21" spans="1:34" ht="9.9" customHeight="1">
      <c r="B21" s="62"/>
      <c r="C21" s="62"/>
      <c r="D21" s="62"/>
      <c r="E21" s="62"/>
      <c r="F21" s="64"/>
      <c r="G21" s="64"/>
      <c r="H21" s="64"/>
      <c r="I21" s="79"/>
      <c r="J21" s="79"/>
      <c r="K21" s="79"/>
      <c r="L21" s="65"/>
      <c r="M21" s="65"/>
      <c r="N21" s="65"/>
      <c r="O21" s="65"/>
      <c r="P21" s="65"/>
      <c r="Q21" s="65"/>
      <c r="R21" s="79"/>
      <c r="S21" s="79"/>
      <c r="T21" s="79"/>
      <c r="U21" s="66"/>
      <c r="V21" s="66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">
      <c r="A22" s="474" t="s">
        <v>49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</row>
    <row r="23" spans="1:34" ht="21.9" customHeight="1">
      <c r="A23" s="537" t="s">
        <v>195</v>
      </c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72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  <c r="AG23" s="537"/>
      <c r="AH23" s="537"/>
    </row>
    <row r="24" spans="1:34" ht="21.9" customHeight="1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72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</row>
    <row r="25" spans="1:34" ht="21.9" customHeight="1">
      <c r="A25" s="537"/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72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  <c r="AD25" s="537"/>
      <c r="AE25" s="537"/>
      <c r="AF25" s="537"/>
      <c r="AG25" s="537"/>
      <c r="AH25" s="537"/>
    </row>
    <row r="26" spans="1:34" ht="21.9" customHeight="1">
      <c r="A26" s="537"/>
      <c r="B26" s="537"/>
      <c r="C26" s="537"/>
      <c r="D26" s="537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72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37"/>
      <c r="AH26" s="537"/>
    </row>
    <row r="27" spans="1:34" ht="21.9" customHeight="1">
      <c r="A27" s="537"/>
      <c r="B27" s="537"/>
      <c r="C27" s="537"/>
      <c r="D27" s="537"/>
      <c r="E27" s="537"/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72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  <c r="AC27" s="537"/>
      <c r="AD27" s="537"/>
      <c r="AE27" s="537"/>
      <c r="AF27" s="537"/>
      <c r="AG27" s="537"/>
      <c r="AH27" s="537"/>
    </row>
    <row r="28" spans="1:34" ht="21.9" customHeight="1">
      <c r="A28" s="537"/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72"/>
      <c r="R28" s="537"/>
      <c r="S28" s="537"/>
      <c r="T28" s="537"/>
      <c r="U28" s="537"/>
      <c r="V28" s="537"/>
      <c r="W28" s="537"/>
      <c r="X28" s="537"/>
      <c r="Y28" s="537"/>
      <c r="Z28" s="537"/>
      <c r="AA28" s="537"/>
      <c r="AB28" s="537"/>
      <c r="AC28" s="537"/>
      <c r="AD28" s="537"/>
      <c r="AE28" s="537"/>
      <c r="AF28" s="537"/>
      <c r="AG28" s="537"/>
      <c r="AH28" s="537"/>
    </row>
    <row r="29" spans="1:34" ht="9.9" customHeight="1"/>
    <row r="30" spans="1:34" ht="21.75" customHeight="1">
      <c r="A30" s="477" t="s">
        <v>42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</row>
    <row r="31" spans="1:34" ht="21.75" customHeight="1">
      <c r="A31" s="472" t="s">
        <v>43</v>
      </c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</row>
    <row r="32" spans="1:34" ht="21.75" customHeight="1">
      <c r="A32" s="473" t="s">
        <v>44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</row>
  </sheetData>
  <mergeCells count="131"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</mergeCells>
  <phoneticPr fontId="1"/>
  <pageMargins left="0.25" right="0.25" top="0.75" bottom="0.75" header="0.3" footer="0.3"/>
  <pageSetup paperSize="9" scale="7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="85" zoomScaleNormal="100" zoomScaleSheetLayoutView="85" workbookViewId="0">
      <selection activeCell="B11" sqref="B11:E11"/>
    </sheetView>
  </sheetViews>
  <sheetFormatPr defaultColWidth="9" defaultRowHeight="13"/>
  <cols>
    <col min="1" max="29" width="5.6328125" style="53" customWidth="1"/>
    <col min="30" max="16384" width="9" style="53"/>
  </cols>
  <sheetData>
    <row r="1" spans="1:29" ht="34">
      <c r="A1" s="488" t="s">
        <v>218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</row>
    <row r="2" spans="1:29" ht="21.9" customHeight="1">
      <c r="A2" s="120"/>
      <c r="Y2" s="55" t="s">
        <v>37</v>
      </c>
      <c r="Z2" s="489">
        <f ca="1">TODAY()</f>
        <v>45819</v>
      </c>
      <c r="AA2" s="489"/>
      <c r="AB2" s="489"/>
      <c r="AC2" s="489"/>
    </row>
    <row r="3" spans="1:29" ht="21.9" customHeight="1">
      <c r="A3" s="674" t="s">
        <v>67</v>
      </c>
      <c r="B3" s="674"/>
      <c r="C3" s="674"/>
      <c r="D3" s="674"/>
      <c r="E3" s="674"/>
      <c r="F3" s="674"/>
      <c r="G3" s="674"/>
      <c r="H3" s="674"/>
      <c r="I3" s="674"/>
      <c r="J3" s="121" t="s">
        <v>38</v>
      </c>
      <c r="K3" s="88"/>
      <c r="M3" s="74"/>
      <c r="N3" s="65"/>
      <c r="O3" s="65"/>
      <c r="P3" s="65"/>
      <c r="Q3" s="65"/>
      <c r="R3" s="66"/>
      <c r="S3" s="66"/>
    </row>
    <row r="4" spans="1:29" s="1" customFormat="1" ht="21.9" customHeight="1">
      <c r="A4" s="56" t="s">
        <v>21</v>
      </c>
      <c r="B4" s="675" t="s">
        <v>0</v>
      </c>
      <c r="C4" s="675"/>
      <c r="D4" s="675"/>
      <c r="E4" s="675"/>
      <c r="F4" s="675" t="s">
        <v>1</v>
      </c>
      <c r="G4" s="675"/>
      <c r="H4" s="503" t="s">
        <v>46</v>
      </c>
      <c r="I4" s="503"/>
      <c r="J4" s="503" t="s">
        <v>47</v>
      </c>
      <c r="K4" s="503"/>
      <c r="L4" s="503" t="s">
        <v>196</v>
      </c>
      <c r="M4" s="503"/>
      <c r="N4" s="503" t="s">
        <v>197</v>
      </c>
      <c r="O4" s="503"/>
      <c r="P4" s="492" t="s">
        <v>17</v>
      </c>
      <c r="Q4" s="492"/>
      <c r="R4" s="492" t="s">
        <v>39</v>
      </c>
      <c r="S4" s="492"/>
      <c r="T4" s="12"/>
      <c r="U4" s="493" t="s">
        <v>40</v>
      </c>
      <c r="V4" s="493"/>
      <c r="W4" s="493"/>
      <c r="X4" s="493"/>
      <c r="Y4" s="493"/>
      <c r="Z4" s="493"/>
      <c r="AA4" s="493"/>
      <c r="AB4" s="493"/>
      <c r="AC4" s="493"/>
    </row>
    <row r="5" spans="1:29" ht="21.9" customHeight="1">
      <c r="A5" s="58" t="str">
        <f>IF(トータル!A256="","",トータル!A256)</f>
        <v/>
      </c>
      <c r="B5" s="486" t="str">
        <f>IF(トータル!B256="","",トータル!B256)</f>
        <v>HALCYON</v>
      </c>
      <c r="C5" s="486"/>
      <c r="D5" s="486"/>
      <c r="E5" s="486"/>
      <c r="F5" s="479" t="str">
        <f>IF(トータル!C256="","",トータル!C256)</f>
        <v>2530W</v>
      </c>
      <c r="G5" s="479"/>
      <c r="H5" s="673" t="str">
        <f>IF(トータル!D256="","",トータル!D256)</f>
        <v>06/20-21</v>
      </c>
      <c r="I5" s="673"/>
      <c r="J5" s="481" t="str">
        <f>IF(トータル!F256="","",トータル!F256)</f>
        <v>06/19</v>
      </c>
      <c r="K5" s="481"/>
      <c r="L5" s="481" t="s">
        <v>185</v>
      </c>
      <c r="M5" s="481"/>
      <c r="N5" s="481" t="s">
        <v>184</v>
      </c>
      <c r="O5" s="481"/>
      <c r="P5" s="481" t="str">
        <f>IF(トータル!I256="","",トータル!I256)</f>
        <v>06/23</v>
      </c>
      <c r="Q5" s="481"/>
      <c r="R5" s="494" t="str">
        <f>IF(トータル!K256="","",トータル!K256)</f>
        <v>SITC</v>
      </c>
      <c r="S5" s="494"/>
      <c r="T5" s="6"/>
      <c r="U5" s="487" t="s">
        <v>68</v>
      </c>
      <c r="V5" s="487"/>
      <c r="W5" s="487"/>
      <c r="X5" s="487"/>
      <c r="Y5" s="487"/>
      <c r="Z5" s="487"/>
      <c r="AA5" s="487"/>
      <c r="AB5" s="487"/>
      <c r="AC5" s="487"/>
    </row>
    <row r="6" spans="1:29" ht="21.9" customHeight="1">
      <c r="A6" s="58" t="str">
        <f>IF(トータル!A257="","",トータル!A257)</f>
        <v/>
      </c>
      <c r="B6" s="486" t="str">
        <f>IF(トータル!B257="","",トータル!B257)</f>
        <v>SITC SHIMIZU</v>
      </c>
      <c r="C6" s="486"/>
      <c r="D6" s="486"/>
      <c r="E6" s="486"/>
      <c r="F6" s="479" t="str">
        <f>IF(トータル!C257="","",トータル!C257)</f>
        <v>2530W</v>
      </c>
      <c r="G6" s="479"/>
      <c r="H6" s="673" t="str">
        <f>IF(トータル!D257="","",トータル!D257)</f>
        <v>06/27-28</v>
      </c>
      <c r="I6" s="673"/>
      <c r="J6" s="481" t="str">
        <f>IF(トータル!F257="","",トータル!F257)</f>
        <v>06/26</v>
      </c>
      <c r="K6" s="481"/>
      <c r="L6" s="481" t="s">
        <v>185</v>
      </c>
      <c r="M6" s="481"/>
      <c r="N6" s="481" t="s">
        <v>184</v>
      </c>
      <c r="O6" s="481"/>
      <c r="P6" s="481" t="str">
        <f>IF(トータル!I257="","",トータル!I257)</f>
        <v>06/30</v>
      </c>
      <c r="Q6" s="481"/>
      <c r="R6" s="494" t="str">
        <f>IF(トータル!K257="","",トータル!K257)</f>
        <v>SITC</v>
      </c>
      <c r="S6" s="494"/>
      <c r="T6" s="6"/>
      <c r="U6" s="487"/>
      <c r="V6" s="487"/>
      <c r="W6" s="487"/>
      <c r="X6" s="487"/>
      <c r="Y6" s="487"/>
      <c r="Z6" s="487"/>
      <c r="AA6" s="487"/>
      <c r="AB6" s="487"/>
      <c r="AC6" s="487"/>
    </row>
    <row r="7" spans="1:29" ht="21.9" customHeight="1">
      <c r="A7" s="58" t="str">
        <f>IF(トータル!A258="","",トータル!A258)</f>
        <v>★</v>
      </c>
      <c r="B7" s="486" t="str">
        <f>IF(トータル!B258="","",トータル!B258)</f>
        <v>A VESSEL</v>
      </c>
      <c r="C7" s="486"/>
      <c r="D7" s="486"/>
      <c r="E7" s="486"/>
      <c r="F7" s="479" t="str">
        <f>IF(トータル!C258="","",トータル!C258)</f>
        <v>-</v>
      </c>
      <c r="G7" s="479"/>
      <c r="H7" s="673" t="str">
        <f>IF(トータル!D258="","",トータル!D258)</f>
        <v>07/04-05</v>
      </c>
      <c r="I7" s="673"/>
      <c r="J7" s="481" t="str">
        <f>IF(トータル!F258="","",トータル!F258)</f>
        <v>07/03</v>
      </c>
      <c r="K7" s="481"/>
      <c r="L7" s="481" t="s">
        <v>185</v>
      </c>
      <c r="M7" s="481"/>
      <c r="N7" s="481" t="s">
        <v>184</v>
      </c>
      <c r="O7" s="481"/>
      <c r="P7" s="481" t="str">
        <f>IF(トータル!I258="","",トータル!I258)</f>
        <v>07/07</v>
      </c>
      <c r="Q7" s="481"/>
      <c r="R7" s="494" t="str">
        <f>IF(トータル!K258="","",トータル!K258)</f>
        <v>SITC</v>
      </c>
      <c r="S7" s="494"/>
      <c r="T7" s="6"/>
      <c r="U7" s="487"/>
      <c r="V7" s="487"/>
      <c r="W7" s="487"/>
      <c r="X7" s="487"/>
      <c r="Y7" s="487"/>
      <c r="Z7" s="487"/>
      <c r="AA7" s="487"/>
      <c r="AB7" s="487"/>
      <c r="AC7" s="487"/>
    </row>
    <row r="8" spans="1:29" ht="21.9" customHeight="1">
      <c r="A8" s="58" t="str">
        <f>IF(トータル!A259="","",トータル!A259)</f>
        <v>★</v>
      </c>
      <c r="B8" s="486" t="str">
        <f>IF(トータル!B259="","",トータル!B259)</f>
        <v>B VESSEL</v>
      </c>
      <c r="C8" s="486"/>
      <c r="D8" s="486"/>
      <c r="E8" s="486"/>
      <c r="F8" s="479" t="str">
        <f>IF(トータル!C259="","",トータル!C259)</f>
        <v>-</v>
      </c>
      <c r="G8" s="479"/>
      <c r="H8" s="673" t="str">
        <f>IF(トータル!D259="","",トータル!D259)</f>
        <v>07/11-12</v>
      </c>
      <c r="I8" s="673"/>
      <c r="J8" s="481" t="str">
        <f>IF(トータル!F259="","",トータル!F259)</f>
        <v>07/10</v>
      </c>
      <c r="K8" s="481"/>
      <c r="L8" s="481" t="s">
        <v>185</v>
      </c>
      <c r="M8" s="481"/>
      <c r="N8" s="481" t="s">
        <v>184</v>
      </c>
      <c r="O8" s="481"/>
      <c r="P8" s="481" t="str">
        <f>IF(トータル!I259="","",トータル!I259)</f>
        <v>07/14</v>
      </c>
      <c r="Q8" s="481"/>
      <c r="R8" s="494" t="str">
        <f>IF(トータル!K259="","",トータル!K259)</f>
        <v>SITC</v>
      </c>
      <c r="S8" s="494"/>
      <c r="T8" s="6"/>
      <c r="U8" s="487"/>
      <c r="V8" s="487"/>
      <c r="W8" s="487"/>
      <c r="X8" s="487"/>
      <c r="Y8" s="487"/>
      <c r="Z8" s="487"/>
      <c r="AA8" s="487"/>
      <c r="AB8" s="487"/>
      <c r="AC8" s="487"/>
    </row>
    <row r="9" spans="1:29" ht="21.9" customHeight="1">
      <c r="A9" s="58" t="str">
        <f>IF(トータル!A260="","",トータル!A260)</f>
        <v>★</v>
      </c>
      <c r="B9" s="486" t="str">
        <f>IF(トータル!B260="","",トータル!B260)</f>
        <v>C VESSEL</v>
      </c>
      <c r="C9" s="486"/>
      <c r="D9" s="486"/>
      <c r="E9" s="486"/>
      <c r="F9" s="479" t="str">
        <f>IF(トータル!C260="","",トータル!C260)</f>
        <v>-</v>
      </c>
      <c r="G9" s="479"/>
      <c r="H9" s="673" t="str">
        <f>IF(トータル!D260="","",トータル!D260)</f>
        <v>07/18-19</v>
      </c>
      <c r="I9" s="673"/>
      <c r="J9" s="481" t="str">
        <f>IF(トータル!F260="","",トータル!F260)</f>
        <v>07/17</v>
      </c>
      <c r="K9" s="481"/>
      <c r="L9" s="481" t="s">
        <v>185</v>
      </c>
      <c r="M9" s="481"/>
      <c r="N9" s="481" t="s">
        <v>184</v>
      </c>
      <c r="O9" s="481"/>
      <c r="P9" s="481" t="str">
        <f>IF(トータル!I260="","",トータル!I260)</f>
        <v>07/21</v>
      </c>
      <c r="Q9" s="481"/>
      <c r="R9" s="494" t="str">
        <f>IF(トータル!K260="","",トータル!K260)</f>
        <v>SITC</v>
      </c>
      <c r="S9" s="494"/>
      <c r="T9" s="6"/>
      <c r="U9" s="487"/>
      <c r="V9" s="487"/>
      <c r="W9" s="487"/>
      <c r="X9" s="487"/>
      <c r="Y9" s="487"/>
      <c r="Z9" s="487"/>
      <c r="AA9" s="487"/>
      <c r="AB9" s="487"/>
      <c r="AC9" s="487"/>
    </row>
    <row r="10" spans="1:29" ht="21.9" customHeight="1">
      <c r="A10" s="58" t="str">
        <f>IF(トータル!A261="","",トータル!A261)</f>
        <v/>
      </c>
      <c r="B10" s="486" t="str">
        <f>IF(トータル!B261="","",トータル!B261)</f>
        <v/>
      </c>
      <c r="C10" s="486"/>
      <c r="D10" s="486"/>
      <c r="E10" s="486"/>
      <c r="F10" s="479" t="str">
        <f>IF(トータル!C261="","",トータル!C261)</f>
        <v/>
      </c>
      <c r="G10" s="479"/>
      <c r="H10" s="673" t="str">
        <f>IF(トータル!D261="","",トータル!D261)</f>
        <v/>
      </c>
      <c r="I10" s="673"/>
      <c r="J10" s="481" t="str">
        <f>IF(トータル!F261="","",トータル!F261)</f>
        <v/>
      </c>
      <c r="K10" s="481"/>
      <c r="L10" s="481" t="s">
        <v>185</v>
      </c>
      <c r="M10" s="481"/>
      <c r="N10" s="481" t="s">
        <v>184</v>
      </c>
      <c r="O10" s="481"/>
      <c r="P10" s="481" t="str">
        <f>IF(トータル!I261="","",トータル!I261)</f>
        <v/>
      </c>
      <c r="Q10" s="481"/>
      <c r="R10" s="494" t="str">
        <f>IF(トータル!K261="","",トータル!K261)</f>
        <v>SITC</v>
      </c>
      <c r="S10" s="494"/>
      <c r="T10" s="6"/>
      <c r="U10" s="487"/>
      <c r="V10" s="487"/>
      <c r="W10" s="487"/>
      <c r="X10" s="487"/>
      <c r="Y10" s="487"/>
      <c r="Z10" s="487"/>
      <c r="AA10" s="487"/>
      <c r="AB10" s="487"/>
      <c r="AC10" s="487"/>
    </row>
    <row r="11" spans="1:29" ht="21.9" customHeight="1">
      <c r="A11" s="58" t="str">
        <f>IF(トータル!A262="","",トータル!A262)</f>
        <v/>
      </c>
      <c r="B11" s="486" t="str">
        <f>IF(トータル!B262="","",トータル!B262)</f>
        <v/>
      </c>
      <c r="C11" s="486"/>
      <c r="D11" s="486"/>
      <c r="E11" s="486"/>
      <c r="F11" s="479" t="str">
        <f>IF(トータル!C262="","",トータル!C262)</f>
        <v/>
      </c>
      <c r="G11" s="479"/>
      <c r="H11" s="673" t="str">
        <f>IF(トータル!D262="","",トータル!D262)</f>
        <v/>
      </c>
      <c r="I11" s="673"/>
      <c r="J11" s="481" t="str">
        <f>IF(トータル!F262="","",トータル!F262)</f>
        <v/>
      </c>
      <c r="K11" s="481"/>
      <c r="L11" s="481" t="s">
        <v>185</v>
      </c>
      <c r="M11" s="481"/>
      <c r="N11" s="481" t="s">
        <v>184</v>
      </c>
      <c r="O11" s="481"/>
      <c r="P11" s="481" t="str">
        <f>IF(トータル!I262="","",トータル!I262)</f>
        <v/>
      </c>
      <c r="Q11" s="481"/>
      <c r="R11" s="494" t="str">
        <f>IF(トータル!K262="","",トータル!K262)</f>
        <v>SITC</v>
      </c>
      <c r="S11" s="494"/>
      <c r="T11" s="6"/>
      <c r="U11" s="487"/>
      <c r="V11" s="487"/>
      <c r="W11" s="487"/>
      <c r="X11" s="487"/>
      <c r="Y11" s="487"/>
      <c r="Z11" s="487"/>
      <c r="AA11" s="487"/>
      <c r="AB11" s="487"/>
      <c r="AC11" s="487"/>
    </row>
    <row r="12" spans="1:29" ht="21.9" customHeight="1">
      <c r="A12" s="58" t="str">
        <f>IF(トータル!A263="","",トータル!A263)</f>
        <v/>
      </c>
      <c r="B12" s="486" t="str">
        <f>IF(トータル!B263="","",トータル!B263)</f>
        <v/>
      </c>
      <c r="C12" s="486"/>
      <c r="D12" s="486"/>
      <c r="E12" s="486"/>
      <c r="F12" s="479" t="str">
        <f>IF(トータル!C263="","",トータル!C263)</f>
        <v/>
      </c>
      <c r="G12" s="479"/>
      <c r="H12" s="673" t="str">
        <f>IF(トータル!D263="","",トータル!D263)</f>
        <v/>
      </c>
      <c r="I12" s="673"/>
      <c r="J12" s="481" t="str">
        <f>IF(トータル!F263="","",トータル!F263)</f>
        <v/>
      </c>
      <c r="K12" s="481"/>
      <c r="L12" s="481" t="s">
        <v>185</v>
      </c>
      <c r="M12" s="481"/>
      <c r="N12" s="481" t="s">
        <v>184</v>
      </c>
      <c r="O12" s="481"/>
      <c r="P12" s="481" t="str">
        <f>IF(トータル!I263="","",トータル!I263)</f>
        <v/>
      </c>
      <c r="Q12" s="481"/>
      <c r="R12" s="494" t="str">
        <f>IF(トータル!K263="","",トータル!K263)</f>
        <v/>
      </c>
      <c r="S12" s="494"/>
      <c r="T12" s="6"/>
      <c r="U12" s="487"/>
      <c r="V12" s="487"/>
      <c r="W12" s="487"/>
      <c r="X12" s="487"/>
      <c r="Y12" s="487"/>
      <c r="Z12" s="487"/>
      <c r="AA12" s="487"/>
      <c r="AB12" s="487"/>
      <c r="AC12" s="487"/>
    </row>
    <row r="13" spans="1:29" ht="21.9" customHeight="1">
      <c r="A13" s="312" t="str">
        <f>IF(トータル!A264="","",トータル!A264)</f>
        <v/>
      </c>
      <c r="B13" s="573" t="str">
        <f>IF(トータル!B264="","",トータル!B264)</f>
        <v/>
      </c>
      <c r="C13" s="573"/>
      <c r="D13" s="573"/>
      <c r="E13" s="573"/>
      <c r="F13" s="670" t="str">
        <f>IF(トータル!C264="","",トータル!C264)</f>
        <v/>
      </c>
      <c r="G13" s="670"/>
      <c r="H13" s="672" t="str">
        <f>IF(トータル!D264="","",トータル!D264)</f>
        <v/>
      </c>
      <c r="I13" s="672"/>
      <c r="J13" s="508" t="str">
        <f>IF(トータル!F264="","",トータル!F264)</f>
        <v/>
      </c>
      <c r="K13" s="508"/>
      <c r="L13" s="508" t="s">
        <v>185</v>
      </c>
      <c r="M13" s="508"/>
      <c r="N13" s="508" t="s">
        <v>184</v>
      </c>
      <c r="O13" s="508"/>
      <c r="P13" s="508" t="str">
        <f>IF(トータル!I264="","",トータル!I264)</f>
        <v/>
      </c>
      <c r="Q13" s="508"/>
      <c r="R13" s="507" t="str">
        <f>IF(トータル!K264="","",トータル!K264)</f>
        <v/>
      </c>
      <c r="S13" s="507"/>
      <c r="T13" s="6"/>
      <c r="U13" s="487"/>
      <c r="V13" s="487"/>
      <c r="W13" s="487"/>
      <c r="X13" s="487"/>
      <c r="Y13" s="487"/>
      <c r="Z13" s="487"/>
      <c r="AA13" s="487"/>
      <c r="AB13" s="487"/>
      <c r="AC13" s="487"/>
    </row>
    <row r="14" spans="1:29" ht="21.9" customHeight="1">
      <c r="A14" s="117"/>
      <c r="B14" s="62"/>
      <c r="C14" s="62"/>
      <c r="D14" s="62"/>
      <c r="E14" s="62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6"/>
      <c r="S14" s="66"/>
      <c r="T14" s="6"/>
      <c r="U14" s="2"/>
      <c r="V14" s="3"/>
      <c r="W14" s="3"/>
      <c r="X14" s="3"/>
      <c r="Y14" s="3"/>
      <c r="AB14" s="122"/>
    </row>
    <row r="15" spans="1:29" ht="16">
      <c r="A15" s="474" t="s">
        <v>49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68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</row>
    <row r="16" spans="1:29" s="1" customFormat="1" ht="10.5">
      <c r="A16" s="537" t="s">
        <v>198</v>
      </c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113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</row>
    <row r="17" spans="1:29" s="1" customFormat="1" ht="10.5">
      <c r="A17" s="537"/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113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</row>
    <row r="18" spans="1:29" ht="21.9" customHeight="1">
      <c r="A18" s="537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72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</row>
    <row r="19" spans="1:29" ht="21.9" customHeight="1">
      <c r="A19" s="537"/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72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</row>
    <row r="20" spans="1:29" ht="21.9" customHeight="1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72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</row>
    <row r="21" spans="1:29" ht="21.9" customHeight="1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72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</row>
    <row r="22" spans="1:29" ht="21.9" customHeight="1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72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</row>
    <row r="23" spans="1:29" ht="21.9" customHeight="1">
      <c r="A23" s="537"/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72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</row>
    <row r="24" spans="1:29" ht="21.9" customHeight="1"/>
    <row r="25" spans="1:29" ht="21.75" customHeight="1">
      <c r="A25" s="477" t="s">
        <v>42</v>
      </c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7"/>
      <c r="AC25" s="477"/>
    </row>
    <row r="26" spans="1:29" ht="21.75" customHeight="1">
      <c r="A26" s="472" t="s">
        <v>43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</row>
    <row r="27" spans="1:29" ht="21.75" customHeight="1">
      <c r="A27" s="473" t="s">
        <v>44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</row>
  </sheetData>
  <mergeCells count="92"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B8:E8"/>
    <mergeCell ref="F8:G8"/>
    <mergeCell ref="H8:I8"/>
    <mergeCell ref="J8:K8"/>
    <mergeCell ref="L8:M8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達也 山崎</cp:lastModifiedBy>
  <cp:lastPrinted>2025-06-06T00:49:59Z</cp:lastPrinted>
  <dcterms:created xsi:type="dcterms:W3CDTF">2020-03-25T13:15:19Z</dcterms:created>
  <dcterms:modified xsi:type="dcterms:W3CDTF">2025-06-11T08:50:50Z</dcterms:modified>
</cp:coreProperties>
</file>